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95" windowWidth="15480" windowHeight="11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Sheet1!$A$1:$L$84</definedName>
  </definedNames>
  <calcPr calcId="144525"/>
</workbook>
</file>

<file path=xl/calcChain.xml><?xml version="1.0" encoding="utf-8"?>
<calcChain xmlns="http://schemas.openxmlformats.org/spreadsheetml/2006/main">
  <c r="F70" i="1" l="1"/>
  <c r="F66" i="1"/>
  <c r="G66" i="1"/>
  <c r="G34" i="1" l="1"/>
  <c r="F34" i="1"/>
  <c r="G63" i="1"/>
  <c r="F63" i="1"/>
  <c r="G10" i="1" l="1"/>
  <c r="F10" i="1"/>
  <c r="F16" i="1" l="1"/>
  <c r="G16" i="1"/>
  <c r="G13" i="1"/>
  <c r="F13" i="1"/>
  <c r="G25" i="1" l="1"/>
  <c r="G23" i="1"/>
  <c r="G60" i="1" l="1"/>
  <c r="F60" i="1"/>
  <c r="G37" i="1"/>
  <c r="F37" i="1"/>
  <c r="F18" i="1" l="1"/>
  <c r="F21" i="1"/>
  <c r="F27" i="1"/>
  <c r="F29" i="1"/>
  <c r="F31" i="1"/>
  <c r="F39" i="1"/>
  <c r="F43" i="1"/>
  <c r="F45" i="1"/>
  <c r="F48" i="1"/>
  <c r="F53" i="1"/>
  <c r="F55" i="1"/>
  <c r="F58" i="1"/>
  <c r="G58" i="1"/>
  <c r="G55" i="1"/>
  <c r="G53" i="1"/>
  <c r="G48" i="1"/>
  <c r="G45" i="1"/>
  <c r="G43" i="1"/>
  <c r="G39" i="1"/>
  <c r="G31" i="1"/>
  <c r="G29" i="1"/>
  <c r="G27" i="1"/>
  <c r="G21" i="1"/>
  <c r="G18" i="1"/>
  <c r="L113" i="1" l="1"/>
  <c r="M113" i="1" s="1"/>
  <c r="L112" i="1"/>
  <c r="M112" i="1" s="1"/>
  <c r="L111" i="1"/>
  <c r="M111" i="1" s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L104" i="1"/>
  <c r="M104" i="1" s="1"/>
  <c r="L103" i="1"/>
  <c r="M103" i="1" s="1"/>
  <c r="L102" i="1"/>
  <c r="M102" i="1" s="1"/>
  <c r="L101" i="1"/>
  <c r="M101" i="1" s="1"/>
  <c r="L100" i="1"/>
  <c r="M100" i="1" s="1"/>
</calcChain>
</file>

<file path=xl/sharedStrings.xml><?xml version="1.0" encoding="utf-8"?>
<sst xmlns="http://schemas.openxmlformats.org/spreadsheetml/2006/main" count="127" uniqueCount="43">
  <si>
    <t>UNIT KERJA</t>
  </si>
  <si>
    <t>NO</t>
  </si>
  <si>
    <t>PENUGASAN/TANPA PENUGASAN</t>
  </si>
  <si>
    <t>URAIAN AKTIVITAS</t>
  </si>
  <si>
    <t>PENYELESAIAN TUGAS</t>
  </si>
  <si>
    <t>PERTANGGUNG-JAWABAN</t>
  </si>
  <si>
    <t>KETERANGAN</t>
  </si>
  <si>
    <t>MENIT</t>
  </si>
  <si>
    <t>JAM</t>
  </si>
  <si>
    <t>HARI</t>
  </si>
  <si>
    <t>WAKTU</t>
  </si>
  <si>
    <t>PARAF PEGAWAI</t>
  </si>
  <si>
    <t>PARAF ATASAN</t>
  </si>
  <si>
    <t>Kamis</t>
  </si>
  <si>
    <t>Jum'at</t>
  </si>
  <si>
    <t>Sabtu</t>
  </si>
  <si>
    <t>Selasa</t>
  </si>
  <si>
    <t>Rabu</t>
  </si>
  <si>
    <t>Kepala Pusat Komputer dan Bahasa</t>
  </si>
  <si>
    <t>Senin</t>
  </si>
  <si>
    <t>Tugas Pokok</t>
  </si>
  <si>
    <t xml:space="preserve">NAMA  </t>
  </si>
  <si>
    <t>TANGGAL</t>
  </si>
  <si>
    <t>Sutrisno, S.T., M.T</t>
  </si>
  <si>
    <t xml:space="preserve">                   UNIVERSITAS MEDAN AREA</t>
  </si>
  <si>
    <t>: PUSAT KOMPUTER DAN BAHASA</t>
  </si>
  <si>
    <t xml:space="preserve">Tanggal </t>
  </si>
  <si>
    <t xml:space="preserve">                      KARTU KENDALI PEGAWAI</t>
  </si>
  <si>
    <t>Tugas Tambahan</t>
  </si>
  <si>
    <t>Membantu TPA dan data Lengkap</t>
  </si>
  <si>
    <t xml:space="preserve">Membuat Rencana Kerja </t>
  </si>
  <si>
    <t>Olahraga</t>
  </si>
  <si>
    <t>Breafing bersama ketua divisi</t>
  </si>
  <si>
    <t>Upacara Wisuda Sarjana dan Pasca sarjana</t>
  </si>
  <si>
    <t>Tuga Pokok</t>
  </si>
  <si>
    <t>Medan, 2 September 2015</t>
  </si>
  <si>
    <t xml:space="preserve">: RUSLAN ABDUL GANI RAMBE </t>
  </si>
  <si>
    <t>Piket Pendaftaran Mahasiswa Baru Kampus I</t>
  </si>
  <si>
    <t>Briefing bersama ketua divisi</t>
  </si>
  <si>
    <t>Melakukan pengecekan dan pembaharuan sistem Akademik Online</t>
  </si>
  <si>
    <t>Mengupdate sistem Blog Dosen dan Menginput data Profil Dosen di Blog Dosen</t>
  </si>
  <si>
    <t>Studi Banding ke UGM Yogyakarta</t>
  </si>
  <si>
    <t>Upacara HUT RI ke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</si>
</sst>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haroni"/>
      <charset val="177"/>
    </font>
    <font>
      <sz val="11"/>
      <color theme="1"/>
      <name val="Aharoni"/>
      <charset val="177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sz val="16"/>
      <color theme="1"/>
      <name val="Aharoni"/>
      <charset val="177"/>
    </font>
    <font>
      <b/>
      <sz val="16"/>
      <color theme="1"/>
      <name val="Aharoni"/>
      <charset val="177"/>
    </font>
    <font>
      <b/>
      <sz val="11"/>
      <color theme="1"/>
      <name val="Arial"/>
      <family val="2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auto="1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/>
    </xf>
    <xf numFmtId="0" fontId="17" fillId="0" borderId="0" xfId="0" applyFont="1" applyAlignment="1">
      <alignment vertical="top"/>
    </xf>
    <xf numFmtId="2" fontId="17" fillId="0" borderId="0" xfId="0" applyNumberFormat="1" applyFont="1" applyAlignment="1">
      <alignment vertical="top"/>
    </xf>
    <xf numFmtId="0" fontId="17" fillId="0" borderId="0" xfId="0" applyFont="1" applyBorder="1"/>
    <xf numFmtId="0" fontId="20" fillId="0" borderId="0" xfId="0" applyFont="1" applyBorder="1"/>
    <xf numFmtId="0" fontId="17" fillId="0" borderId="0" xfId="0" applyFont="1"/>
    <xf numFmtId="0" fontId="17" fillId="0" borderId="3" xfId="0" applyFont="1" applyBorder="1" applyAlignment="1">
      <alignment horizontal="center"/>
    </xf>
    <xf numFmtId="1" fontId="17" fillId="0" borderId="0" xfId="0" applyNumberFormat="1" applyFont="1" applyAlignment="1">
      <alignment vertical="top"/>
    </xf>
    <xf numFmtId="0" fontId="17" fillId="0" borderId="0" xfId="0" applyFont="1" applyBorder="1" applyAlignment="1"/>
    <xf numFmtId="0" fontId="20" fillId="0" borderId="0" xfId="0" applyFont="1" applyBorder="1" applyAlignment="1"/>
    <xf numFmtId="0" fontId="19" fillId="0" borderId="0" xfId="0" applyFont="1" applyFill="1" applyAlignment="1">
      <alignment horizontal="centerContinuous"/>
    </xf>
    <xf numFmtId="0" fontId="0" fillId="0" borderId="0" xfId="0" applyFill="1"/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8" fillId="0" borderId="0" xfId="0" applyFont="1" applyFill="1" applyAlignment="1"/>
    <xf numFmtId="0" fontId="22" fillId="0" borderId="0" xfId="0" applyFont="1"/>
    <xf numFmtId="0" fontId="22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0" borderId="6" xfId="0" applyFont="1" applyFill="1" applyBorder="1" applyAlignment="1">
      <alignment vertical="top"/>
    </xf>
    <xf numFmtId="0" fontId="17" fillId="0" borderId="7" xfId="0" applyFont="1" applyFill="1" applyBorder="1" applyAlignment="1">
      <alignment vertical="top"/>
    </xf>
    <xf numFmtId="0" fontId="16" fillId="0" borderId="7" xfId="0" applyFont="1" applyFill="1" applyBorder="1" applyAlignment="1">
      <alignment vertical="top"/>
    </xf>
    <xf numFmtId="0" fontId="16" fillId="0" borderId="6" xfId="0" applyFont="1" applyFill="1" applyBorder="1" applyAlignment="1">
      <alignment vertical="top"/>
    </xf>
    <xf numFmtId="0" fontId="23" fillId="0" borderId="7" xfId="0" applyFont="1" applyFill="1" applyBorder="1" applyAlignment="1">
      <alignment vertical="top"/>
    </xf>
    <xf numFmtId="20" fontId="17" fillId="0" borderId="7" xfId="0" applyNumberFormat="1" applyFont="1" applyFill="1" applyBorder="1" applyAlignment="1">
      <alignment vertical="center"/>
    </xf>
    <xf numFmtId="20" fontId="17" fillId="0" borderId="6" xfId="0" applyNumberFormat="1" applyFont="1" applyFill="1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23" fillId="0" borderId="6" xfId="0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/>
    </xf>
    <xf numFmtId="20" fontId="17" fillId="0" borderId="6" xfId="0" applyNumberFormat="1" applyFont="1" applyFill="1" applyBorder="1" applyAlignment="1">
      <alignment vertical="top"/>
    </xf>
    <xf numFmtId="0" fontId="8" fillId="0" borderId="6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/>
    </xf>
    <xf numFmtId="164" fontId="17" fillId="0" borderId="6" xfId="0" applyNumberFormat="1" applyFont="1" applyFill="1" applyBorder="1" applyAlignment="1">
      <alignment vertical="top"/>
    </xf>
    <xf numFmtId="0" fontId="11" fillId="0" borderId="6" xfId="0" applyFont="1" applyFill="1" applyBorder="1" applyAlignment="1">
      <alignment vertical="top"/>
    </xf>
    <xf numFmtId="164" fontId="17" fillId="0" borderId="7" xfId="0" applyNumberFormat="1" applyFont="1" applyFill="1" applyBorder="1" applyAlignment="1">
      <alignment vertical="top"/>
    </xf>
    <xf numFmtId="20" fontId="17" fillId="0" borderId="7" xfId="0" applyNumberFormat="1" applyFont="1" applyFill="1" applyBorder="1" applyAlignment="1">
      <alignment vertical="top"/>
    </xf>
    <xf numFmtId="0" fontId="10" fillId="0" borderId="7" xfId="0" applyFont="1" applyFill="1" applyBorder="1" applyAlignment="1">
      <alignment vertical="top"/>
    </xf>
    <xf numFmtId="0" fontId="17" fillId="0" borderId="7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vertical="top"/>
    </xf>
    <xf numFmtId="20" fontId="11" fillId="0" borderId="6" xfId="0" applyNumberFormat="1" applyFont="1" applyFill="1" applyBorder="1" applyAlignment="1">
      <alignment vertical="top"/>
    </xf>
    <xf numFmtId="20" fontId="23" fillId="0" borderId="7" xfId="0" applyNumberFormat="1" applyFont="1" applyFill="1" applyBorder="1" applyAlignment="1">
      <alignment vertical="top"/>
    </xf>
    <xf numFmtId="0" fontId="23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vertical="top"/>
    </xf>
    <xf numFmtId="20" fontId="11" fillId="0" borderId="7" xfId="0" applyNumberFormat="1" applyFont="1" applyFill="1" applyBorder="1" applyAlignment="1">
      <alignment vertical="top"/>
    </xf>
    <xf numFmtId="20" fontId="11" fillId="0" borderId="7" xfId="0" applyNumberFormat="1" applyFont="1" applyFill="1" applyBorder="1" applyAlignment="1">
      <alignment horizontal="right" vertical="top"/>
    </xf>
    <xf numFmtId="0" fontId="7" fillId="0" borderId="6" xfId="0" applyFont="1" applyFill="1" applyBorder="1" applyAlignment="1">
      <alignment horizontal="left" vertical="top" wrapText="1"/>
    </xf>
    <xf numFmtId="20" fontId="12" fillId="0" borderId="6" xfId="0" quotePrefix="1" applyNumberFormat="1" applyFont="1" applyFill="1" applyBorder="1" applyAlignment="1">
      <alignment horizontal="right" vertical="top"/>
    </xf>
    <xf numFmtId="164" fontId="16" fillId="0" borderId="7" xfId="0" applyNumberFormat="1" applyFont="1" applyFill="1" applyBorder="1" applyAlignment="1">
      <alignment vertical="top"/>
    </xf>
    <xf numFmtId="164" fontId="16" fillId="0" borderId="6" xfId="0" applyNumberFormat="1" applyFont="1" applyFill="1" applyBorder="1" applyAlignment="1">
      <alignment vertical="top"/>
    </xf>
    <xf numFmtId="20" fontId="14" fillId="0" borderId="6" xfId="0" applyNumberFormat="1" applyFont="1" applyFill="1" applyBorder="1" applyAlignment="1">
      <alignment vertical="top"/>
    </xf>
    <xf numFmtId="0" fontId="14" fillId="0" borderId="6" xfId="0" applyFont="1" applyFill="1" applyBorder="1" applyAlignment="1">
      <alignment horizontal="left" vertical="top" wrapText="1"/>
    </xf>
    <xf numFmtId="20" fontId="16" fillId="0" borderId="6" xfId="0" applyNumberFormat="1" applyFont="1" applyFill="1" applyBorder="1" applyAlignment="1">
      <alignment vertical="top"/>
    </xf>
    <xf numFmtId="0" fontId="15" fillId="0" borderId="6" xfId="0" applyFont="1" applyFill="1" applyBorder="1" applyAlignment="1">
      <alignment vertical="top"/>
    </xf>
    <xf numFmtId="20" fontId="16" fillId="0" borderId="7" xfId="0" applyNumberFormat="1" applyFont="1" applyFill="1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23" fillId="0" borderId="7" xfId="0" applyFont="1" applyFill="1" applyBorder="1" applyAlignment="1">
      <alignment horizontal="center" vertical="top"/>
    </xf>
    <xf numFmtId="164" fontId="23" fillId="0" borderId="7" xfId="0" applyNumberFormat="1" applyFont="1" applyFill="1" applyBorder="1" applyAlignment="1">
      <alignment vertical="top"/>
    </xf>
    <xf numFmtId="0" fontId="21" fillId="0" borderId="7" xfId="0" applyFont="1" applyFill="1" applyBorder="1" applyAlignment="1">
      <alignment horizontal="center" vertical="top"/>
    </xf>
    <xf numFmtId="0" fontId="16" fillId="0" borderId="7" xfId="0" applyFont="1" applyFill="1" applyBorder="1" applyAlignment="1">
      <alignment horizontal="center" vertical="top"/>
    </xf>
    <xf numFmtId="0" fontId="16" fillId="0" borderId="6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vertical="top"/>
    </xf>
    <xf numFmtId="0" fontId="24" fillId="0" borderId="6" xfId="0" applyFont="1" applyFill="1" applyBorder="1" applyAlignment="1">
      <alignment horizontal="left" vertical="top" wrapText="1"/>
    </xf>
    <xf numFmtId="0" fontId="24" fillId="0" borderId="6" xfId="0" applyFont="1" applyBorder="1" applyAlignment="1">
      <alignment vertical="top"/>
    </xf>
    <xf numFmtId="20" fontId="11" fillId="0" borderId="6" xfId="0" applyNumberFormat="1" applyFont="1" applyFill="1" applyBorder="1" applyAlignment="1">
      <alignment horizontal="right" vertical="top"/>
    </xf>
    <xf numFmtId="164" fontId="10" fillId="0" borderId="7" xfId="0" applyNumberFormat="1" applyFont="1" applyFill="1" applyBorder="1" applyAlignment="1">
      <alignment vertical="top"/>
    </xf>
    <xf numFmtId="0" fontId="23" fillId="0" borderId="6" xfId="0" applyFont="1" applyFill="1" applyBorder="1" applyAlignment="1">
      <alignment horizontal="center" vertical="top"/>
    </xf>
    <xf numFmtId="164" fontId="23" fillId="0" borderId="6" xfId="0" applyNumberFormat="1" applyFont="1" applyFill="1" applyBorder="1" applyAlignment="1">
      <alignment vertical="top"/>
    </xf>
    <xf numFmtId="20" fontId="23" fillId="0" borderId="6" xfId="0" applyNumberFormat="1" applyFont="1" applyFill="1" applyBorder="1" applyAlignment="1">
      <alignment vertical="top"/>
    </xf>
    <xf numFmtId="0" fontId="23" fillId="0" borderId="6" xfId="0" applyFont="1" applyFill="1" applyBorder="1" applyAlignment="1">
      <alignment horizontal="left" vertical="top" wrapText="1"/>
    </xf>
    <xf numFmtId="0" fontId="28" fillId="0" borderId="7" xfId="0" applyFont="1" applyFill="1" applyBorder="1" applyAlignment="1">
      <alignment horizontal="center" vertical="top"/>
    </xf>
    <xf numFmtId="0" fontId="28" fillId="0" borderId="7" xfId="0" applyFont="1" applyFill="1" applyBorder="1" applyAlignment="1">
      <alignment vertical="top"/>
    </xf>
    <xf numFmtId="0" fontId="28" fillId="0" borderId="6" xfId="0" applyFont="1" applyFill="1" applyBorder="1" applyAlignment="1">
      <alignment horizontal="center" vertical="top"/>
    </xf>
    <xf numFmtId="0" fontId="28" fillId="0" borderId="6" xfId="0" applyFont="1" applyFill="1" applyBorder="1" applyAlignment="1">
      <alignment vertical="top"/>
    </xf>
    <xf numFmtId="164" fontId="28" fillId="0" borderId="6" xfId="0" applyNumberFormat="1" applyFont="1" applyFill="1" applyBorder="1" applyAlignment="1">
      <alignment vertical="top"/>
    </xf>
    <xf numFmtId="20" fontId="28" fillId="0" borderId="6" xfId="0" applyNumberFormat="1" applyFont="1" applyFill="1" applyBorder="1" applyAlignment="1">
      <alignment horizontal="right" vertical="top"/>
    </xf>
    <xf numFmtId="0" fontId="28" fillId="0" borderId="6" xfId="0" applyFont="1" applyFill="1" applyBorder="1" applyAlignment="1">
      <alignment horizontal="left" vertical="top" wrapText="1"/>
    </xf>
    <xf numFmtId="20" fontId="28" fillId="0" borderId="6" xfId="0" quotePrefix="1" applyNumberFormat="1" applyFont="1" applyFill="1" applyBorder="1" applyAlignment="1">
      <alignment horizontal="right" vertical="top"/>
    </xf>
    <xf numFmtId="0" fontId="6" fillId="0" borderId="7" xfId="0" applyFont="1" applyFill="1" applyBorder="1" applyAlignment="1">
      <alignment vertical="top"/>
    </xf>
    <xf numFmtId="0" fontId="6" fillId="0" borderId="6" xfId="0" applyFont="1" applyFill="1" applyBorder="1" applyAlignment="1">
      <alignment horizontal="left" vertical="top" wrapText="1"/>
    </xf>
    <xf numFmtId="20" fontId="5" fillId="0" borderId="6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 wrapText="1"/>
    </xf>
    <xf numFmtId="22" fontId="5" fillId="0" borderId="6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vertical="top"/>
    </xf>
    <xf numFmtId="0" fontId="6" fillId="0" borderId="6" xfId="0" applyFont="1" applyFill="1" applyBorder="1" applyAlignment="1">
      <alignment vertical="top"/>
    </xf>
    <xf numFmtId="0" fontId="23" fillId="0" borderId="5" xfId="0" applyFont="1" applyFill="1" applyBorder="1" applyAlignment="1">
      <alignment horizontal="center" vertical="top"/>
    </xf>
    <xf numFmtId="20" fontId="5" fillId="0" borderId="7" xfId="0" quotePrefix="1" applyNumberFormat="1" applyFont="1" applyFill="1" applyBorder="1" applyAlignment="1">
      <alignment horizontal="right" vertical="top"/>
    </xf>
    <xf numFmtId="20" fontId="6" fillId="0" borderId="6" xfId="0" quotePrefix="1" applyNumberFormat="1" applyFont="1" applyFill="1" applyBorder="1" applyAlignment="1">
      <alignment horizontal="right" vertical="top"/>
    </xf>
    <xf numFmtId="0" fontId="23" fillId="0" borderId="8" xfId="0" applyFont="1" applyFill="1" applyBorder="1" applyAlignment="1">
      <alignment horizontal="center" vertical="top"/>
    </xf>
    <xf numFmtId="0" fontId="23" fillId="0" borderId="8" xfId="0" applyFont="1" applyFill="1" applyBorder="1" applyAlignment="1">
      <alignment vertical="top"/>
    </xf>
    <xf numFmtId="20" fontId="23" fillId="0" borderId="5" xfId="0" applyNumberFormat="1" applyFont="1" applyFill="1" applyBorder="1" applyAlignment="1">
      <alignment vertical="top"/>
    </xf>
    <xf numFmtId="0" fontId="23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vertical="top"/>
    </xf>
    <xf numFmtId="164" fontId="17" fillId="0" borderId="5" xfId="0" applyNumberFormat="1" applyFont="1" applyFill="1" applyBorder="1" applyAlignment="1">
      <alignment vertical="top"/>
    </xf>
    <xf numFmtId="20" fontId="17" fillId="0" borderId="5" xfId="0" applyNumberFormat="1" applyFont="1" applyFill="1" applyBorder="1" applyAlignment="1">
      <alignment vertical="top"/>
    </xf>
    <xf numFmtId="0" fontId="17" fillId="0" borderId="5" xfId="0" applyFont="1" applyFill="1" applyBorder="1" applyAlignment="1">
      <alignment vertical="top"/>
    </xf>
    <xf numFmtId="0" fontId="11" fillId="0" borderId="5" xfId="0" applyFont="1" applyFill="1" applyBorder="1" applyAlignment="1">
      <alignment vertical="top"/>
    </xf>
    <xf numFmtId="0" fontId="9" fillId="0" borderId="6" xfId="0" applyFont="1" applyFill="1" applyBorder="1" applyAlignment="1">
      <alignment horizontal="left" vertical="top" wrapText="1"/>
    </xf>
    <xf numFmtId="0" fontId="0" fillId="0" borderId="7" xfId="0" applyBorder="1"/>
    <xf numFmtId="0" fontId="3" fillId="0" borderId="7" xfId="0" applyFont="1" applyFill="1" applyBorder="1" applyAlignment="1">
      <alignment vertical="top"/>
    </xf>
    <xf numFmtId="20" fontId="3" fillId="0" borderId="7" xfId="0" applyNumberFormat="1" applyFont="1" applyFill="1" applyBorder="1" applyAlignment="1">
      <alignment vertical="top"/>
    </xf>
    <xf numFmtId="20" fontId="5" fillId="0" borderId="6" xfId="0" quotePrefix="1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vertical="top"/>
    </xf>
    <xf numFmtId="0" fontId="0" fillId="0" borderId="9" xfId="0" applyBorder="1" applyAlignment="1">
      <alignment vertical="top"/>
    </xf>
    <xf numFmtId="0" fontId="16" fillId="0" borderId="8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vertical="top"/>
    </xf>
    <xf numFmtId="164" fontId="10" fillId="0" borderId="8" xfId="0" applyNumberFormat="1" applyFont="1" applyFill="1" applyBorder="1" applyAlignment="1">
      <alignment vertical="top"/>
    </xf>
    <xf numFmtId="20" fontId="17" fillId="0" borderId="8" xfId="0" applyNumberFormat="1" applyFont="1" applyFill="1" applyBorder="1" applyAlignment="1">
      <alignment vertical="top"/>
    </xf>
    <xf numFmtId="0" fontId="2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vertical="top"/>
    </xf>
    <xf numFmtId="20" fontId="5" fillId="0" borderId="8" xfId="0" applyNumberFormat="1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2" fillId="0" borderId="6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vertical="top"/>
    </xf>
    <xf numFmtId="164" fontId="21" fillId="0" borderId="8" xfId="0" applyNumberFormat="1" applyFont="1" applyFill="1" applyBorder="1" applyAlignment="1">
      <alignment vertical="top"/>
    </xf>
    <xf numFmtId="20" fontId="21" fillId="0" borderId="8" xfId="0" applyNumberFormat="1" applyFont="1" applyFill="1" applyBorder="1" applyAlignment="1">
      <alignment horizontal="right" vertical="top"/>
    </xf>
    <xf numFmtId="0" fontId="21" fillId="0" borderId="8" xfId="0" applyFont="1" applyFill="1" applyBorder="1" applyAlignment="1">
      <alignment horizontal="left" vertical="top" wrapText="1"/>
    </xf>
    <xf numFmtId="20" fontId="21" fillId="0" borderId="8" xfId="0" quotePrefix="1" applyNumberFormat="1" applyFont="1" applyFill="1" applyBorder="1" applyAlignment="1">
      <alignment horizontal="right" vertical="top"/>
    </xf>
    <xf numFmtId="0" fontId="21" fillId="0" borderId="6" xfId="0" applyFont="1" applyFill="1" applyBorder="1" applyAlignment="1">
      <alignment vertical="top"/>
    </xf>
    <xf numFmtId="164" fontId="21" fillId="0" borderId="6" xfId="0" applyNumberFormat="1" applyFont="1" applyFill="1" applyBorder="1" applyAlignment="1">
      <alignment vertical="top"/>
    </xf>
    <xf numFmtId="20" fontId="21" fillId="0" borderId="6" xfId="0" applyNumberFormat="1" applyFont="1" applyFill="1" applyBorder="1" applyAlignment="1">
      <alignment horizontal="right" vertical="top"/>
    </xf>
    <xf numFmtId="0" fontId="21" fillId="0" borderId="6" xfId="0" applyFont="1" applyFill="1" applyBorder="1" applyAlignment="1">
      <alignment horizontal="left" vertical="top" wrapText="1"/>
    </xf>
    <xf numFmtId="20" fontId="21" fillId="0" borderId="6" xfId="0" quotePrefix="1" applyNumberFormat="1" applyFont="1" applyFill="1" applyBorder="1" applyAlignment="1">
      <alignment horizontal="right" vertical="top"/>
    </xf>
    <xf numFmtId="0" fontId="2" fillId="0" borderId="6" xfId="0" applyFont="1" applyFill="1" applyBorder="1" applyAlignment="1">
      <alignment vertical="top"/>
    </xf>
    <xf numFmtId="164" fontId="16" fillId="0" borderId="8" xfId="0" applyNumberFormat="1" applyFont="1" applyFill="1" applyBorder="1" applyAlignment="1">
      <alignment vertical="top"/>
    </xf>
    <xf numFmtId="20" fontId="5" fillId="0" borderId="8" xfId="0" applyNumberFormat="1" applyFont="1" applyFill="1" applyBorder="1" applyAlignment="1">
      <alignment horizontal="right" vertical="top"/>
    </xf>
    <xf numFmtId="20" fontId="11" fillId="0" borderId="8" xfId="0" applyNumberFormat="1" applyFont="1" applyFill="1" applyBorder="1" applyAlignment="1">
      <alignment horizontal="right"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5" fontId="22" fillId="0" borderId="0" xfId="0" applyNumberFormat="1" applyFont="1" applyFill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6" fillId="0" borderId="0" xfId="0" applyFont="1" applyFill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20" fontId="1" fillId="0" borderId="7" xfId="0" applyNumberFormat="1" applyFont="1" applyFill="1" applyBorder="1" applyAlignment="1">
      <alignment vertical="top"/>
    </xf>
    <xf numFmtId="0" fontId="1" fillId="0" borderId="7" xfId="0" applyFont="1" applyFill="1" applyBorder="1" applyAlignment="1">
      <alignment horizontal="left" vertical="top" wrapText="1"/>
    </xf>
    <xf numFmtId="0" fontId="18" fillId="3" borderId="0" xfId="0" applyFont="1" applyFill="1" applyAlignment="1"/>
    <xf numFmtId="0" fontId="19" fillId="3" borderId="0" xfId="0" applyFont="1" applyFill="1" applyAlignment="1">
      <alignment horizontal="center"/>
    </xf>
    <xf numFmtId="0" fontId="0" fillId="3" borderId="0" xfId="0" applyFill="1"/>
    <xf numFmtId="0" fontId="22" fillId="3" borderId="0" xfId="0" applyFont="1" applyFill="1"/>
    <xf numFmtId="0" fontId="22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/>
    </xf>
    <xf numFmtId="164" fontId="6" fillId="3" borderId="5" xfId="0" applyNumberFormat="1" applyFont="1" applyFill="1" applyBorder="1" applyAlignment="1">
      <alignment vertical="top"/>
    </xf>
    <xf numFmtId="0" fontId="17" fillId="3" borderId="7" xfId="0" applyFont="1" applyFill="1" applyBorder="1" applyAlignment="1">
      <alignment vertical="top"/>
    </xf>
    <xf numFmtId="0" fontId="17" fillId="3" borderId="6" xfId="0" applyFont="1" applyFill="1" applyBorder="1" applyAlignment="1">
      <alignment vertical="top"/>
    </xf>
    <xf numFmtId="164" fontId="17" fillId="3" borderId="7" xfId="0" applyNumberFormat="1" applyFont="1" applyFill="1" applyBorder="1" applyAlignment="1">
      <alignment vertical="top"/>
    </xf>
    <xf numFmtId="164" fontId="16" fillId="3" borderId="6" xfId="0" applyNumberFormat="1" applyFont="1" applyFill="1" applyBorder="1" applyAlignment="1">
      <alignment vertical="top"/>
    </xf>
    <xf numFmtId="164" fontId="17" fillId="3" borderId="6" xfId="0" applyNumberFormat="1" applyFont="1" applyFill="1" applyBorder="1" applyAlignment="1">
      <alignment vertical="top"/>
    </xf>
    <xf numFmtId="164" fontId="23" fillId="3" borderId="7" xfId="0" applyNumberFormat="1" applyFont="1" applyFill="1" applyBorder="1" applyAlignment="1">
      <alignment vertical="top"/>
    </xf>
    <xf numFmtId="164" fontId="16" fillId="3" borderId="7" xfId="0" applyNumberFormat="1" applyFont="1" applyFill="1" applyBorder="1" applyAlignment="1">
      <alignment vertical="top"/>
    </xf>
    <xf numFmtId="0" fontId="0" fillId="3" borderId="9" xfId="0" applyFill="1" applyBorder="1" applyAlignment="1">
      <alignment vertical="top"/>
    </xf>
    <xf numFmtId="164" fontId="2" fillId="3" borderId="7" xfId="0" applyNumberFormat="1" applyFont="1" applyFill="1" applyBorder="1" applyAlignment="1">
      <alignment vertical="top"/>
    </xf>
    <xf numFmtId="164" fontId="28" fillId="3" borderId="6" xfId="0" applyNumberFormat="1" applyFont="1" applyFill="1" applyBorder="1" applyAlignment="1">
      <alignment vertical="top"/>
    </xf>
    <xf numFmtId="164" fontId="23" fillId="3" borderId="8" xfId="0" applyNumberFormat="1" applyFont="1" applyFill="1" applyBorder="1" applyAlignment="1">
      <alignment vertical="top"/>
    </xf>
    <xf numFmtId="164" fontId="28" fillId="3" borderId="7" xfId="0" applyNumberFormat="1" applyFont="1" applyFill="1" applyBorder="1" applyAlignment="1">
      <alignment vertical="top"/>
    </xf>
    <xf numFmtId="164" fontId="10" fillId="3" borderId="8" xfId="0" applyNumberFormat="1" applyFont="1" applyFill="1" applyBorder="1" applyAlignment="1">
      <alignment vertical="top"/>
    </xf>
    <xf numFmtId="164" fontId="21" fillId="3" borderId="8" xfId="0" applyNumberFormat="1" applyFont="1" applyFill="1" applyBorder="1" applyAlignment="1">
      <alignment vertical="top"/>
    </xf>
    <xf numFmtId="164" fontId="21" fillId="3" borderId="6" xfId="0" applyNumberFormat="1" applyFont="1" applyFill="1" applyBorder="1" applyAlignment="1">
      <alignment vertical="top"/>
    </xf>
    <xf numFmtId="164" fontId="10" fillId="3" borderId="7" xfId="0" applyNumberFormat="1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4" fontId="23" fillId="3" borderId="6" xfId="0" applyNumberFormat="1" applyFont="1" applyFill="1" applyBorder="1" applyAlignment="1">
      <alignment vertical="top"/>
    </xf>
    <xf numFmtId="164" fontId="3" fillId="3" borderId="7" xfId="0" applyNumberFormat="1" applyFont="1" applyFill="1" applyBorder="1" applyAlignment="1">
      <alignment vertical="top"/>
    </xf>
    <xf numFmtId="164" fontId="16" fillId="3" borderId="8" xfId="0" applyNumberFormat="1" applyFont="1" applyFill="1" applyBorder="1" applyAlignment="1">
      <alignment vertical="top"/>
    </xf>
    <xf numFmtId="164" fontId="16" fillId="3" borderId="0" xfId="0" applyNumberFormat="1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tabSelected="1" view="pageBreakPreview" topLeftCell="A58" zoomScale="90" zoomScaleNormal="100" zoomScaleSheetLayoutView="90" workbookViewId="0">
      <selection activeCell="E74" sqref="E74"/>
    </sheetView>
  </sheetViews>
  <sheetFormatPr defaultRowHeight="15" x14ac:dyDescent="0.25"/>
  <cols>
    <col min="1" max="1" width="6.42578125" customWidth="1"/>
    <col min="2" max="2" width="7.85546875" customWidth="1"/>
    <col min="3" max="3" width="12.42578125" style="152" customWidth="1"/>
    <col min="4" max="4" width="10.7109375" customWidth="1"/>
    <col min="5" max="5" width="46.85546875" customWidth="1"/>
    <col min="6" max="6" width="7.42578125" customWidth="1"/>
    <col min="7" max="7" width="12.5703125" customWidth="1"/>
    <col min="8" max="8" width="10.5703125" customWidth="1"/>
    <col min="9" max="9" width="12.5703125" customWidth="1"/>
    <col min="10" max="10" width="12.85546875" customWidth="1"/>
    <col min="11" max="11" width="25.7109375" customWidth="1"/>
    <col min="12" max="12" width="7.28515625" hidden="1" customWidth="1"/>
    <col min="13" max="13" width="7" hidden="1" customWidth="1"/>
    <col min="14" max="14" width="7" customWidth="1"/>
  </cols>
  <sheetData>
    <row r="1" spans="1:14" ht="23.25" customHeight="1" x14ac:dyDescent="0.3">
      <c r="A1" s="17"/>
      <c r="B1" s="17"/>
      <c r="C1" s="150"/>
      <c r="D1" s="17"/>
      <c r="E1" s="144" t="s">
        <v>27</v>
      </c>
      <c r="F1" s="144"/>
      <c r="G1" s="144"/>
      <c r="H1" s="144"/>
      <c r="I1" s="12"/>
      <c r="J1" s="12"/>
      <c r="K1" s="12"/>
    </row>
    <row r="2" spans="1:14" ht="18.75" customHeight="1" x14ac:dyDescent="0.3">
      <c r="B2" s="16"/>
      <c r="C2" s="151"/>
      <c r="D2" s="16"/>
      <c r="E2" s="141" t="s">
        <v>24</v>
      </c>
      <c r="F2" s="141"/>
      <c r="G2" s="141"/>
      <c r="H2" s="141"/>
      <c r="I2" s="12"/>
      <c r="J2" s="13"/>
      <c r="K2" s="12"/>
    </row>
    <row r="3" spans="1:14" x14ac:dyDescent="0.25">
      <c r="A3" s="13"/>
      <c r="B3" s="13"/>
      <c r="D3" s="13"/>
      <c r="E3" s="13"/>
      <c r="F3" s="13"/>
      <c r="G3" s="13"/>
      <c r="H3" s="13"/>
      <c r="I3" s="13"/>
      <c r="J3" s="13"/>
    </row>
    <row r="4" spans="1:14" x14ac:dyDescent="0.25">
      <c r="A4" s="18" t="s">
        <v>21</v>
      </c>
      <c r="B4" s="19"/>
      <c r="C4" s="153"/>
      <c r="D4" s="19" t="s">
        <v>36</v>
      </c>
      <c r="E4" s="19"/>
      <c r="F4" s="19"/>
      <c r="G4" s="19"/>
      <c r="H4" s="19"/>
      <c r="I4" s="19"/>
      <c r="J4" s="19"/>
      <c r="K4" s="19"/>
    </row>
    <row r="5" spans="1:14" x14ac:dyDescent="0.25">
      <c r="A5" s="19" t="s">
        <v>0</v>
      </c>
      <c r="B5" s="19"/>
      <c r="C5" s="153"/>
      <c r="D5" s="19" t="s">
        <v>25</v>
      </c>
      <c r="E5" s="19"/>
      <c r="F5" s="19"/>
      <c r="G5" s="19"/>
      <c r="H5" s="19"/>
      <c r="I5" s="19"/>
      <c r="J5" s="19" t="s">
        <v>26</v>
      </c>
      <c r="K5" s="138">
        <v>42249</v>
      </c>
    </row>
    <row r="6" spans="1:14" x14ac:dyDescent="0.25">
      <c r="A6" s="19"/>
      <c r="B6" s="19"/>
      <c r="C6" s="153"/>
      <c r="D6" s="19"/>
      <c r="E6" s="19"/>
      <c r="F6" s="19"/>
      <c r="G6" s="19"/>
      <c r="H6" s="19"/>
      <c r="I6" s="19"/>
      <c r="J6" s="19"/>
      <c r="K6" s="19"/>
    </row>
    <row r="7" spans="1:14" s="1" customFormat="1" ht="31.5" customHeight="1" x14ac:dyDescent="0.25">
      <c r="A7" s="145" t="s">
        <v>1</v>
      </c>
      <c r="B7" s="147" t="s">
        <v>2</v>
      </c>
      <c r="C7" s="147"/>
      <c r="D7" s="147"/>
      <c r="E7" s="145" t="s">
        <v>3</v>
      </c>
      <c r="F7" s="147" t="s">
        <v>4</v>
      </c>
      <c r="G7" s="147"/>
      <c r="H7" s="147"/>
      <c r="I7" s="147" t="s">
        <v>5</v>
      </c>
      <c r="J7" s="147"/>
      <c r="K7" s="145" t="s">
        <v>6</v>
      </c>
      <c r="L7" s="142" t="s">
        <v>7</v>
      </c>
      <c r="M7" s="142" t="s">
        <v>8</v>
      </c>
      <c r="N7" s="14"/>
    </row>
    <row r="8" spans="1:14" s="1" customFormat="1" ht="30" x14ac:dyDescent="0.25">
      <c r="A8" s="146"/>
      <c r="B8" s="20" t="s">
        <v>9</v>
      </c>
      <c r="C8" s="154" t="s">
        <v>22</v>
      </c>
      <c r="D8" s="20" t="s">
        <v>10</v>
      </c>
      <c r="E8" s="146"/>
      <c r="F8" s="20" t="s">
        <v>9</v>
      </c>
      <c r="G8" s="20" t="s">
        <v>22</v>
      </c>
      <c r="H8" s="20" t="s">
        <v>10</v>
      </c>
      <c r="I8" s="20" t="s">
        <v>11</v>
      </c>
      <c r="J8" s="20" t="s">
        <v>12</v>
      </c>
      <c r="K8" s="146"/>
      <c r="L8" s="143"/>
      <c r="M8" s="143"/>
      <c r="N8" s="14"/>
    </row>
    <row r="9" spans="1:14" x14ac:dyDescent="0.25">
      <c r="A9" s="21">
        <v>1</v>
      </c>
      <c r="B9" s="21">
        <v>2</v>
      </c>
      <c r="C9" s="155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2">
        <v>11</v>
      </c>
      <c r="L9" s="8">
        <v>12</v>
      </c>
      <c r="M9" s="8">
        <v>13</v>
      </c>
      <c r="N9" s="15"/>
    </row>
    <row r="10" spans="1:14" s="2" customFormat="1" ht="18" customHeight="1" x14ac:dyDescent="0.25">
      <c r="A10" s="91">
        <v>1</v>
      </c>
      <c r="B10" s="108" t="s">
        <v>15</v>
      </c>
      <c r="C10" s="156">
        <v>42217</v>
      </c>
      <c r="D10" s="96">
        <v>0.33333333333333331</v>
      </c>
      <c r="E10" s="97" t="s">
        <v>38</v>
      </c>
      <c r="F10" s="98" t="str">
        <f t="shared" ref="F10" si="0">B10</f>
        <v>Sabtu</v>
      </c>
      <c r="G10" s="99">
        <f>C10</f>
        <v>42217</v>
      </c>
      <c r="H10" s="100">
        <v>0.38541666666666669</v>
      </c>
      <c r="I10" s="101"/>
      <c r="J10" s="101"/>
      <c r="K10" s="102" t="s">
        <v>20</v>
      </c>
      <c r="L10" s="3"/>
      <c r="M10" s="3"/>
      <c r="N10" s="3"/>
    </row>
    <row r="11" spans="1:14" s="2" customFormat="1" ht="18" customHeight="1" x14ac:dyDescent="0.25">
      <c r="A11" s="63"/>
      <c r="B11" s="24"/>
      <c r="C11" s="157"/>
      <c r="D11" s="40">
        <v>0.38541666666666669</v>
      </c>
      <c r="E11" s="109" t="s">
        <v>30</v>
      </c>
      <c r="F11" s="41"/>
      <c r="G11" s="39"/>
      <c r="H11" s="40">
        <v>0.4993055555555555</v>
      </c>
      <c r="I11" s="24"/>
      <c r="J11" s="24"/>
      <c r="K11" s="43" t="s">
        <v>20</v>
      </c>
      <c r="L11" s="3"/>
      <c r="M11" s="3"/>
      <c r="N11" s="3"/>
    </row>
    <row r="12" spans="1:14" s="2" customFormat="1" ht="17.25" customHeight="1" thickBot="1" x14ac:dyDescent="0.3">
      <c r="A12" s="33"/>
      <c r="B12" s="23"/>
      <c r="C12" s="158"/>
      <c r="D12" s="34"/>
      <c r="E12" s="35"/>
      <c r="F12" s="36"/>
      <c r="G12" s="37"/>
      <c r="H12" s="34"/>
      <c r="I12" s="23"/>
      <c r="J12" s="23"/>
      <c r="K12" s="38"/>
      <c r="L12" s="3"/>
      <c r="M12" s="3"/>
      <c r="N12" s="3"/>
    </row>
    <row r="13" spans="1:14" s="2" customFormat="1" ht="30.75" thickTop="1" x14ac:dyDescent="0.25">
      <c r="A13" s="42">
        <v>2</v>
      </c>
      <c r="B13" s="110" t="s">
        <v>19</v>
      </c>
      <c r="C13" s="159">
        <v>42219</v>
      </c>
      <c r="D13" s="45">
        <v>0.33333333333333331</v>
      </c>
      <c r="E13" s="46" t="s">
        <v>39</v>
      </c>
      <c r="F13" s="41" t="str">
        <f t="shared" ref="F13" si="1">B13</f>
        <v>Senin</v>
      </c>
      <c r="G13" s="39">
        <f>C13</f>
        <v>42219</v>
      </c>
      <c r="H13" s="40">
        <v>0.4993055555555555</v>
      </c>
      <c r="I13" s="24"/>
      <c r="J13" s="24"/>
      <c r="K13" s="43" t="s">
        <v>20</v>
      </c>
      <c r="L13" s="3"/>
      <c r="M13" s="3"/>
      <c r="N13" s="3"/>
    </row>
    <row r="14" spans="1:14" s="2" customFormat="1" ht="30" x14ac:dyDescent="0.25">
      <c r="A14" s="42"/>
      <c r="B14" s="24"/>
      <c r="C14" s="157"/>
      <c r="D14" s="40">
        <v>0.54166666666666663</v>
      </c>
      <c r="E14" s="47" t="s">
        <v>40</v>
      </c>
      <c r="F14" s="41"/>
      <c r="G14" s="39"/>
      <c r="H14" s="40">
        <v>0.66666666666666663</v>
      </c>
      <c r="I14" s="24"/>
      <c r="J14" s="24"/>
      <c r="K14" s="43" t="s">
        <v>20</v>
      </c>
      <c r="L14" s="3"/>
      <c r="M14" s="3"/>
      <c r="N14" s="3"/>
    </row>
    <row r="15" spans="1:14" s="2" customFormat="1" ht="22.5" customHeight="1" thickBot="1" x14ac:dyDescent="0.3">
      <c r="A15" s="33"/>
      <c r="B15" s="23"/>
      <c r="C15" s="158"/>
      <c r="D15" s="44"/>
      <c r="E15" s="85"/>
      <c r="F15" s="36"/>
      <c r="G15" s="37"/>
      <c r="H15" s="52"/>
      <c r="I15" s="23"/>
      <c r="J15" s="23"/>
      <c r="K15" s="38"/>
      <c r="L15" s="3"/>
      <c r="M15" s="3"/>
      <c r="N15" s="3"/>
    </row>
    <row r="16" spans="1:14" s="2" customFormat="1" ht="18" customHeight="1" thickTop="1" x14ac:dyDescent="0.25">
      <c r="A16" s="42">
        <v>3</v>
      </c>
      <c r="B16" s="110" t="s">
        <v>16</v>
      </c>
      <c r="C16" s="159">
        <v>42220</v>
      </c>
      <c r="D16" s="45">
        <v>0.33333333333333331</v>
      </c>
      <c r="E16" s="149" t="s">
        <v>37</v>
      </c>
      <c r="F16" s="41" t="str">
        <f t="shared" ref="F16:F43" si="2">B16</f>
        <v>Selasa</v>
      </c>
      <c r="G16" s="39">
        <f>C16</f>
        <v>42220</v>
      </c>
      <c r="H16" s="148">
        <v>0.75</v>
      </c>
      <c r="I16" s="25"/>
      <c r="J16" s="25"/>
      <c r="K16" s="178" t="s">
        <v>20</v>
      </c>
      <c r="L16" s="3"/>
      <c r="M16" s="3"/>
      <c r="N16" s="3"/>
    </row>
    <row r="17" spans="1:14" s="2" customFormat="1" ht="18" customHeight="1" thickBot="1" x14ac:dyDescent="0.3">
      <c r="A17" s="33"/>
      <c r="B17" s="26"/>
      <c r="C17" s="160"/>
      <c r="D17" s="55"/>
      <c r="E17" s="56"/>
      <c r="F17" s="36"/>
      <c r="G17" s="54"/>
      <c r="H17" s="57"/>
      <c r="I17" s="26"/>
      <c r="J17" s="26"/>
      <c r="K17" s="58"/>
      <c r="L17" s="3"/>
      <c r="M17" s="3"/>
      <c r="N17" s="3"/>
    </row>
    <row r="18" spans="1:14" s="2" customFormat="1" ht="30.75" thickTop="1" x14ac:dyDescent="0.25">
      <c r="A18" s="42">
        <v>4</v>
      </c>
      <c r="B18" s="110" t="s">
        <v>17</v>
      </c>
      <c r="C18" s="159">
        <v>42221</v>
      </c>
      <c r="D18" s="45">
        <v>0.33333333333333331</v>
      </c>
      <c r="E18" s="46" t="s">
        <v>39</v>
      </c>
      <c r="F18" s="41" t="str">
        <f t="shared" si="2"/>
        <v>Rabu</v>
      </c>
      <c r="G18" s="39">
        <f>C18</f>
        <v>42221</v>
      </c>
      <c r="H18" s="59">
        <v>0.4993055555555555</v>
      </c>
      <c r="I18" s="25"/>
      <c r="J18" s="25"/>
      <c r="K18" s="41" t="s">
        <v>20</v>
      </c>
      <c r="L18" s="3"/>
      <c r="M18" s="3"/>
      <c r="N18" s="3"/>
    </row>
    <row r="19" spans="1:14" s="2" customFormat="1" ht="30" x14ac:dyDescent="0.25">
      <c r="A19" s="42"/>
      <c r="B19" s="48"/>
      <c r="C19" s="159"/>
      <c r="D19" s="40">
        <v>0.54166666666666663</v>
      </c>
      <c r="E19" s="47" t="s">
        <v>40</v>
      </c>
      <c r="F19" s="41"/>
      <c r="G19" s="39"/>
      <c r="H19" s="106">
        <v>0.66666666666666663</v>
      </c>
      <c r="I19" s="25"/>
      <c r="J19" s="25"/>
      <c r="K19" s="41" t="s">
        <v>20</v>
      </c>
      <c r="L19" s="3"/>
      <c r="M19" s="3"/>
      <c r="N19" s="3"/>
    </row>
    <row r="20" spans="1:14" s="2" customFormat="1" ht="18.75" customHeight="1" thickBot="1" x14ac:dyDescent="0.3">
      <c r="A20" s="33"/>
      <c r="B20" s="60"/>
      <c r="C20" s="161"/>
      <c r="D20" s="44"/>
      <c r="E20" s="85"/>
      <c r="F20" s="36"/>
      <c r="G20" s="37"/>
      <c r="H20" s="57"/>
      <c r="I20" s="26"/>
      <c r="J20" s="26"/>
      <c r="K20" s="36"/>
      <c r="L20" s="3"/>
      <c r="M20" s="3"/>
      <c r="N20" s="3"/>
    </row>
    <row r="21" spans="1:14" s="2" customFormat="1" ht="18.75" customHeight="1" thickTop="1" x14ac:dyDescent="0.25">
      <c r="A21" s="61">
        <v>5</v>
      </c>
      <c r="B21" s="27" t="s">
        <v>13</v>
      </c>
      <c r="C21" s="162">
        <v>42222</v>
      </c>
      <c r="D21" s="45"/>
      <c r="E21" s="46" t="s">
        <v>41</v>
      </c>
      <c r="F21" s="27" t="str">
        <f t="shared" si="2"/>
        <v>Kamis</v>
      </c>
      <c r="G21" s="62">
        <f>C21</f>
        <v>42222</v>
      </c>
      <c r="H21" s="40"/>
      <c r="I21" s="27"/>
      <c r="J21" s="27"/>
      <c r="K21" s="27" t="s">
        <v>20</v>
      </c>
      <c r="L21" s="3"/>
      <c r="M21" s="3"/>
      <c r="N21" s="3"/>
    </row>
    <row r="22" spans="1:14" s="2" customFormat="1" ht="18.75" customHeight="1" thickBot="1" x14ac:dyDescent="0.3">
      <c r="A22" s="65"/>
      <c r="B22" s="26"/>
      <c r="C22" s="160"/>
      <c r="D22" s="44"/>
      <c r="E22" s="66"/>
      <c r="F22" s="36"/>
      <c r="G22" s="54"/>
      <c r="H22" s="44"/>
      <c r="I22" s="26"/>
      <c r="J22" s="26"/>
      <c r="K22" s="38"/>
      <c r="L22" s="3"/>
      <c r="M22" s="3"/>
      <c r="N22" s="3"/>
    </row>
    <row r="23" spans="1:14" s="2" customFormat="1" ht="18.75" customHeight="1" thickTop="1" x14ac:dyDescent="0.25">
      <c r="A23" s="64">
        <v>6</v>
      </c>
      <c r="B23" s="110" t="s">
        <v>14</v>
      </c>
      <c r="C23" s="163">
        <v>42223</v>
      </c>
      <c r="D23" s="45"/>
      <c r="E23" s="46" t="s">
        <v>41</v>
      </c>
      <c r="F23" s="41"/>
      <c r="G23" s="53">
        <f>C23</f>
        <v>42223</v>
      </c>
      <c r="H23" s="40"/>
      <c r="I23" s="25"/>
      <c r="J23" s="25"/>
      <c r="K23" s="27" t="s">
        <v>20</v>
      </c>
      <c r="L23" s="3"/>
      <c r="M23" s="3"/>
      <c r="N23" s="3"/>
    </row>
    <row r="24" spans="1:14" s="2" customFormat="1" ht="18.75" customHeight="1" thickBot="1" x14ac:dyDescent="0.3">
      <c r="A24" s="65"/>
      <c r="B24" s="67"/>
      <c r="C24" s="160"/>
      <c r="D24" s="44"/>
      <c r="E24" s="68"/>
      <c r="F24" s="36"/>
      <c r="G24" s="54"/>
      <c r="H24" s="52"/>
      <c r="I24" s="26"/>
      <c r="J24" s="26"/>
      <c r="K24" s="26"/>
      <c r="L24" s="3"/>
      <c r="M24" s="3"/>
      <c r="N24" s="3"/>
    </row>
    <row r="25" spans="1:14" s="2" customFormat="1" ht="18" customHeight="1" thickTop="1" x14ac:dyDescent="0.25">
      <c r="A25" s="64">
        <v>7</v>
      </c>
      <c r="B25" s="110" t="s">
        <v>15</v>
      </c>
      <c r="C25" s="163">
        <v>42224</v>
      </c>
      <c r="D25" s="45"/>
      <c r="E25" s="46" t="s">
        <v>41</v>
      </c>
      <c r="F25" s="41"/>
      <c r="G25" s="53">
        <f>C25</f>
        <v>42224</v>
      </c>
      <c r="H25" s="40"/>
      <c r="I25" s="25"/>
      <c r="J25" s="25"/>
      <c r="K25" s="27" t="s">
        <v>20</v>
      </c>
      <c r="L25" s="3"/>
      <c r="M25" s="3"/>
      <c r="N25" s="3"/>
    </row>
    <row r="26" spans="1:14" s="2" customFormat="1" ht="18" customHeight="1" thickBot="1" x14ac:dyDescent="0.3">
      <c r="A26" s="111"/>
      <c r="B26" s="111"/>
      <c r="C26" s="164"/>
      <c r="D26" s="111"/>
      <c r="E26" s="111"/>
      <c r="F26" s="111"/>
      <c r="G26" s="111"/>
      <c r="H26" s="111"/>
      <c r="I26" s="111"/>
      <c r="J26" s="111"/>
      <c r="K26" s="111"/>
      <c r="L26" s="3"/>
      <c r="M26" s="3"/>
      <c r="N26" s="3"/>
    </row>
    <row r="27" spans="1:14" s="2" customFormat="1" ht="18" customHeight="1" thickTop="1" x14ac:dyDescent="0.25">
      <c r="A27" s="64">
        <v>8</v>
      </c>
      <c r="B27" s="110" t="s">
        <v>19</v>
      </c>
      <c r="C27" s="163">
        <v>42226</v>
      </c>
      <c r="D27" s="40"/>
      <c r="E27" s="46" t="s">
        <v>41</v>
      </c>
      <c r="F27" s="41" t="str">
        <f t="shared" si="2"/>
        <v>Senin</v>
      </c>
      <c r="G27" s="53">
        <f>C27</f>
        <v>42226</v>
      </c>
      <c r="H27" s="40"/>
      <c r="I27" s="25"/>
      <c r="J27" s="25"/>
      <c r="K27" s="43" t="s">
        <v>20</v>
      </c>
      <c r="L27" s="3"/>
      <c r="M27" s="3"/>
      <c r="N27" s="3"/>
    </row>
    <row r="28" spans="1:14" s="2" customFormat="1" ht="18" customHeight="1" thickBot="1" x14ac:dyDescent="0.3">
      <c r="A28" s="65"/>
      <c r="B28" s="67"/>
      <c r="C28" s="160"/>
      <c r="D28" s="44"/>
      <c r="E28" s="51"/>
      <c r="F28" s="36"/>
      <c r="G28" s="54"/>
      <c r="H28" s="52"/>
      <c r="I28" s="26"/>
      <c r="J28" s="26"/>
      <c r="K28" s="38"/>
      <c r="L28" s="3"/>
      <c r="M28" s="3"/>
      <c r="N28" s="3"/>
    </row>
    <row r="29" spans="1:14" s="2" customFormat="1" ht="18" customHeight="1" thickTop="1" x14ac:dyDescent="0.25">
      <c r="A29" s="64">
        <v>10</v>
      </c>
      <c r="B29" s="110" t="s">
        <v>16</v>
      </c>
      <c r="C29" s="165">
        <v>42227</v>
      </c>
      <c r="D29" s="40">
        <v>0.33333333333333331</v>
      </c>
      <c r="E29" s="149" t="s">
        <v>37</v>
      </c>
      <c r="F29" s="41" t="str">
        <f t="shared" si="2"/>
        <v>Selasa</v>
      </c>
      <c r="G29" s="53">
        <f>C29</f>
        <v>42227</v>
      </c>
      <c r="H29" s="40">
        <v>0.75</v>
      </c>
      <c r="I29" s="25"/>
      <c r="J29" s="25"/>
      <c r="K29" s="25" t="s">
        <v>20</v>
      </c>
      <c r="L29" s="3"/>
      <c r="M29" s="3"/>
      <c r="N29" s="3"/>
    </row>
    <row r="30" spans="1:14" s="2" customFormat="1" ht="19.5" customHeight="1" thickBot="1" x14ac:dyDescent="0.3">
      <c r="A30" s="78"/>
      <c r="B30" s="79"/>
      <c r="C30" s="166"/>
      <c r="D30" s="81"/>
      <c r="E30" s="82"/>
      <c r="F30" s="79"/>
      <c r="G30" s="80"/>
      <c r="H30" s="83"/>
      <c r="I30" s="79"/>
      <c r="J30" s="79"/>
      <c r="K30" s="79"/>
      <c r="L30" s="3"/>
      <c r="M30" s="3"/>
      <c r="N30" s="3"/>
    </row>
    <row r="31" spans="1:14" s="2" customFormat="1" ht="30.75" thickTop="1" x14ac:dyDescent="0.25">
      <c r="A31" s="64">
        <v>11</v>
      </c>
      <c r="B31" s="110" t="s">
        <v>17</v>
      </c>
      <c r="C31" s="163">
        <v>42228</v>
      </c>
      <c r="D31" s="45">
        <v>0.33333333333333331</v>
      </c>
      <c r="E31" s="46" t="s">
        <v>39</v>
      </c>
      <c r="F31" s="41" t="str">
        <f t="shared" si="2"/>
        <v>Rabu</v>
      </c>
      <c r="G31" s="53">
        <f>C31</f>
        <v>42228</v>
      </c>
      <c r="H31" s="40">
        <v>0.4993055555555555</v>
      </c>
      <c r="I31" s="25"/>
      <c r="J31" s="25"/>
      <c r="K31" s="25" t="s">
        <v>20</v>
      </c>
      <c r="L31" s="3"/>
      <c r="M31" s="3"/>
      <c r="N31" s="3"/>
    </row>
    <row r="32" spans="1:14" s="2" customFormat="1" ht="30" x14ac:dyDescent="0.25">
      <c r="A32" s="64"/>
      <c r="B32" s="84"/>
      <c r="C32" s="163"/>
      <c r="D32" s="40">
        <v>0.54166666666666663</v>
      </c>
      <c r="E32" s="47" t="s">
        <v>40</v>
      </c>
      <c r="F32" s="41"/>
      <c r="G32" s="53"/>
      <c r="H32" s="40">
        <v>0.66666666666666663</v>
      </c>
      <c r="I32" s="25"/>
      <c r="J32" s="25"/>
      <c r="K32" s="110" t="s">
        <v>20</v>
      </c>
      <c r="L32" s="3"/>
      <c r="M32" s="3"/>
      <c r="N32" s="3"/>
    </row>
    <row r="33" spans="1:14" s="2" customFormat="1" ht="18" customHeight="1" thickBot="1" x14ac:dyDescent="0.3">
      <c r="A33" s="65"/>
      <c r="B33" s="26"/>
      <c r="C33" s="160"/>
      <c r="D33" s="44"/>
      <c r="E33" s="69"/>
      <c r="F33" s="36"/>
      <c r="G33" s="54"/>
      <c r="H33" s="93"/>
      <c r="I33" s="26"/>
      <c r="J33" s="26"/>
      <c r="K33" s="90"/>
      <c r="L33" s="3"/>
      <c r="M33" s="3"/>
      <c r="N33" s="3"/>
    </row>
    <row r="34" spans="1:14" s="2" customFormat="1" ht="30.75" thickTop="1" x14ac:dyDescent="0.25">
      <c r="A34" s="94">
        <v>12</v>
      </c>
      <c r="B34" s="95" t="s">
        <v>13</v>
      </c>
      <c r="C34" s="167">
        <v>42229</v>
      </c>
      <c r="D34" s="45">
        <v>0.33333333333333331</v>
      </c>
      <c r="E34" s="46" t="s">
        <v>39</v>
      </c>
      <c r="F34" s="41" t="str">
        <f t="shared" ref="F34" si="3">B34</f>
        <v>Kamis</v>
      </c>
      <c r="G34" s="53">
        <f>C34</f>
        <v>42229</v>
      </c>
      <c r="H34" s="40">
        <v>0.4993055555555555</v>
      </c>
      <c r="I34" s="25"/>
      <c r="J34" s="25"/>
      <c r="K34" s="25" t="s">
        <v>20</v>
      </c>
      <c r="L34" s="3"/>
      <c r="M34" s="3"/>
      <c r="N34" s="3"/>
    </row>
    <row r="35" spans="1:14" s="2" customFormat="1" ht="30" x14ac:dyDescent="0.25">
      <c r="A35" s="76"/>
      <c r="B35" s="77"/>
      <c r="C35" s="168"/>
      <c r="D35" s="40">
        <v>0.54166666666666663</v>
      </c>
      <c r="E35" s="47" t="s">
        <v>40</v>
      </c>
      <c r="F35" s="41"/>
      <c r="G35" s="53"/>
      <c r="H35" s="49">
        <v>0.66666666666666663</v>
      </c>
      <c r="I35" s="25"/>
      <c r="J35" s="25"/>
      <c r="K35" s="25" t="s">
        <v>20</v>
      </c>
      <c r="L35" s="3"/>
      <c r="M35" s="3"/>
      <c r="N35" s="3"/>
    </row>
    <row r="36" spans="1:14" s="2" customFormat="1" ht="18" customHeight="1" thickBot="1" x14ac:dyDescent="0.3">
      <c r="A36" s="78"/>
      <c r="B36" s="79"/>
      <c r="C36" s="166"/>
      <c r="D36" s="34"/>
      <c r="E36" s="87"/>
      <c r="F36" s="36"/>
      <c r="G36" s="54"/>
      <c r="H36" s="57"/>
      <c r="I36" s="26"/>
      <c r="J36" s="26"/>
      <c r="K36" s="26"/>
      <c r="L36" s="3"/>
      <c r="M36" s="3"/>
      <c r="N36" s="3"/>
    </row>
    <row r="37" spans="1:14" s="2" customFormat="1" ht="18" customHeight="1" thickTop="1" x14ac:dyDescent="0.25">
      <c r="A37" s="64">
        <v>13</v>
      </c>
      <c r="B37" s="110" t="s">
        <v>14</v>
      </c>
      <c r="C37" s="163">
        <v>42230</v>
      </c>
      <c r="D37" s="40">
        <v>0.33333333333333331</v>
      </c>
      <c r="E37" s="149" t="s">
        <v>37</v>
      </c>
      <c r="F37" s="41" t="str">
        <f t="shared" ref="F37" si="4">B37</f>
        <v>Jum'at</v>
      </c>
      <c r="G37" s="53">
        <f>C37</f>
        <v>42230</v>
      </c>
      <c r="H37" s="40">
        <v>0.75</v>
      </c>
      <c r="I37" s="28"/>
      <c r="J37" s="28"/>
      <c r="K37" s="178" t="s">
        <v>20</v>
      </c>
      <c r="L37" s="3"/>
      <c r="M37" s="3"/>
      <c r="N37" s="3"/>
    </row>
    <row r="38" spans="1:14" s="2" customFormat="1" ht="18" customHeight="1" thickBot="1" x14ac:dyDescent="0.3">
      <c r="A38" s="65"/>
      <c r="B38" s="26"/>
      <c r="C38" s="160"/>
      <c r="D38" s="70"/>
      <c r="E38" s="87"/>
      <c r="F38" s="36"/>
      <c r="G38" s="29"/>
      <c r="H38" s="52"/>
      <c r="I38" s="29"/>
      <c r="J38" s="29"/>
      <c r="K38" s="60"/>
      <c r="L38" s="3"/>
      <c r="M38" s="3"/>
      <c r="N38" s="3"/>
    </row>
    <row r="39" spans="1:14" s="2" customFormat="1" ht="18" customHeight="1" thickTop="1" x14ac:dyDescent="0.25">
      <c r="A39" s="112">
        <v>14</v>
      </c>
      <c r="B39" s="113" t="s">
        <v>15</v>
      </c>
      <c r="C39" s="169">
        <v>42231</v>
      </c>
      <c r="D39" s="115">
        <v>0.33333333333333331</v>
      </c>
      <c r="E39" s="116" t="s">
        <v>31</v>
      </c>
      <c r="F39" s="117" t="str">
        <f t="shared" si="2"/>
        <v>Sabtu</v>
      </c>
      <c r="G39" s="114">
        <f>C39</f>
        <v>42231</v>
      </c>
      <c r="H39" s="118">
        <v>0.35416666666666669</v>
      </c>
      <c r="I39" s="119"/>
      <c r="J39" s="119"/>
      <c r="K39" s="120" t="s">
        <v>28</v>
      </c>
      <c r="L39" s="3"/>
      <c r="M39" s="3"/>
      <c r="N39" s="3"/>
    </row>
    <row r="40" spans="1:14" s="2" customFormat="1" ht="18" customHeight="1" thickBot="1" x14ac:dyDescent="0.3">
      <c r="A40" s="65"/>
      <c r="B40" s="26"/>
      <c r="C40" s="160"/>
      <c r="D40" s="34">
        <v>0.375</v>
      </c>
      <c r="E40" s="121" t="s">
        <v>32</v>
      </c>
      <c r="F40" s="36"/>
      <c r="G40" s="54"/>
      <c r="H40" s="44">
        <v>0.5</v>
      </c>
      <c r="I40" s="26"/>
      <c r="J40" s="26"/>
      <c r="K40" s="26" t="s">
        <v>20</v>
      </c>
      <c r="L40" s="3"/>
      <c r="M40" s="3"/>
      <c r="N40" s="3"/>
    </row>
    <row r="41" spans="1:14" s="2" customFormat="1" ht="18" customHeight="1" thickTop="1" x14ac:dyDescent="0.25">
      <c r="A41" s="112">
        <v>15</v>
      </c>
      <c r="B41" s="122" t="s">
        <v>19</v>
      </c>
      <c r="C41" s="170">
        <v>42233</v>
      </c>
      <c r="D41" s="124"/>
      <c r="E41" s="125" t="s">
        <v>42</v>
      </c>
      <c r="F41" s="122"/>
      <c r="G41" s="123"/>
      <c r="H41" s="126"/>
      <c r="I41" s="122"/>
      <c r="J41" s="122"/>
      <c r="K41" s="122"/>
      <c r="L41" s="3"/>
      <c r="M41" s="3"/>
      <c r="N41" s="3"/>
    </row>
    <row r="42" spans="1:14" s="2" customFormat="1" ht="15.75" thickBot="1" x14ac:dyDescent="0.3">
      <c r="A42" s="65"/>
      <c r="B42" s="127"/>
      <c r="C42" s="171"/>
      <c r="D42" s="129"/>
      <c r="E42" s="130"/>
      <c r="F42" s="127"/>
      <c r="G42" s="128"/>
      <c r="H42" s="131"/>
      <c r="I42" s="127"/>
      <c r="J42" s="127"/>
      <c r="K42" s="127"/>
      <c r="L42" s="3"/>
      <c r="M42" s="3"/>
      <c r="N42" s="3"/>
    </row>
    <row r="43" spans="1:14" s="2" customFormat="1" ht="15.75" thickTop="1" x14ac:dyDescent="0.25">
      <c r="A43" s="64">
        <v>16</v>
      </c>
      <c r="B43" s="110" t="s">
        <v>16</v>
      </c>
      <c r="C43" s="172">
        <v>42234</v>
      </c>
      <c r="D43" s="40">
        <v>0.33333333333333331</v>
      </c>
      <c r="E43" s="149" t="s">
        <v>37</v>
      </c>
      <c r="F43" s="41" t="str">
        <f t="shared" si="2"/>
        <v>Selasa</v>
      </c>
      <c r="G43" s="71">
        <f>C43</f>
        <v>42234</v>
      </c>
      <c r="H43" s="40">
        <v>0.75</v>
      </c>
      <c r="I43" s="25"/>
      <c r="J43" s="25"/>
      <c r="K43" s="105" t="s">
        <v>20</v>
      </c>
      <c r="L43" s="3"/>
      <c r="M43" s="3"/>
      <c r="N43" s="3"/>
    </row>
    <row r="44" spans="1:14" s="2" customFormat="1" ht="15.75" thickBot="1" x14ac:dyDescent="0.3">
      <c r="A44" s="30"/>
      <c r="B44" s="30"/>
      <c r="C44" s="173"/>
      <c r="D44" s="70"/>
      <c r="E44" s="87"/>
      <c r="F44" s="36"/>
      <c r="G44" s="30"/>
      <c r="H44" s="52"/>
      <c r="I44" s="30"/>
      <c r="J44" s="30"/>
      <c r="K44" s="26"/>
      <c r="L44" s="3"/>
      <c r="M44" s="3"/>
      <c r="N44" s="3"/>
    </row>
    <row r="45" spans="1:14" s="2" customFormat="1" ht="30.75" thickTop="1" x14ac:dyDescent="0.25">
      <c r="A45" s="64">
        <v>17</v>
      </c>
      <c r="B45" s="110" t="s">
        <v>17</v>
      </c>
      <c r="C45" s="163">
        <v>42235</v>
      </c>
      <c r="D45" s="45">
        <v>0.33333333333333331</v>
      </c>
      <c r="E45" s="46" t="s">
        <v>39</v>
      </c>
      <c r="F45" s="41" t="str">
        <f t="shared" ref="F45:F58" si="5">B45</f>
        <v>Rabu</v>
      </c>
      <c r="G45" s="53">
        <f>C45</f>
        <v>42235</v>
      </c>
      <c r="H45" s="40">
        <v>0.4993055555555555</v>
      </c>
      <c r="I45" s="25"/>
      <c r="J45" s="25"/>
      <c r="K45" s="25" t="s">
        <v>20</v>
      </c>
      <c r="L45" s="3"/>
      <c r="M45" s="3"/>
      <c r="N45" s="3"/>
    </row>
    <row r="46" spans="1:14" s="2" customFormat="1" ht="30" x14ac:dyDescent="0.25">
      <c r="A46" s="64"/>
      <c r="B46" s="25"/>
      <c r="C46" s="163"/>
      <c r="D46" s="40">
        <v>0.54166666666666663</v>
      </c>
      <c r="E46" s="47" t="s">
        <v>40</v>
      </c>
      <c r="F46" s="41"/>
      <c r="G46" s="53"/>
      <c r="H46" s="49">
        <v>0.66666666666666663</v>
      </c>
      <c r="I46" s="25"/>
      <c r="J46" s="25"/>
      <c r="K46" s="25" t="s">
        <v>20</v>
      </c>
      <c r="L46" s="3"/>
      <c r="M46" s="3"/>
      <c r="N46" s="3"/>
    </row>
    <row r="47" spans="1:14" s="2" customFormat="1" ht="18" customHeight="1" thickBot="1" x14ac:dyDescent="0.3">
      <c r="A47" s="65"/>
      <c r="B47" s="26"/>
      <c r="C47" s="160"/>
      <c r="D47" s="70"/>
      <c r="E47" s="30"/>
      <c r="F47" s="36"/>
      <c r="G47" s="54"/>
      <c r="H47" s="52"/>
      <c r="I47" s="26"/>
      <c r="J47" s="26"/>
      <c r="K47" s="26"/>
      <c r="L47" s="3"/>
      <c r="M47" s="3"/>
      <c r="N47" s="3"/>
    </row>
    <row r="48" spans="1:14" s="2" customFormat="1" ht="30.75" thickTop="1" x14ac:dyDescent="0.25">
      <c r="A48" s="64">
        <v>18</v>
      </c>
      <c r="B48" s="110" t="s">
        <v>13</v>
      </c>
      <c r="C48" s="163">
        <v>42236</v>
      </c>
      <c r="D48" s="45">
        <v>0.33333333333333331</v>
      </c>
      <c r="E48" s="46" t="s">
        <v>39</v>
      </c>
      <c r="F48" s="41" t="str">
        <f t="shared" si="5"/>
        <v>Kamis</v>
      </c>
      <c r="G48" s="53">
        <f>C48</f>
        <v>42236</v>
      </c>
      <c r="H48" s="40">
        <v>0.4993055555555555</v>
      </c>
      <c r="I48" s="25"/>
      <c r="J48" s="25"/>
      <c r="K48" s="25" t="s">
        <v>20</v>
      </c>
      <c r="L48" s="3"/>
      <c r="M48" s="3"/>
      <c r="N48" s="3"/>
    </row>
    <row r="49" spans="1:14" s="2" customFormat="1" ht="30" x14ac:dyDescent="0.25">
      <c r="A49" s="64"/>
      <c r="B49" s="25"/>
      <c r="C49" s="163"/>
      <c r="D49" s="40">
        <v>0.54166666666666663</v>
      </c>
      <c r="E49" s="47" t="s">
        <v>40</v>
      </c>
      <c r="F49" s="41"/>
      <c r="G49" s="53"/>
      <c r="H49" s="49">
        <v>0.66666666666666663</v>
      </c>
      <c r="I49" s="25"/>
      <c r="J49" s="25"/>
      <c r="K49" s="25" t="s">
        <v>20</v>
      </c>
      <c r="L49" s="3"/>
      <c r="M49" s="3"/>
      <c r="N49" s="3"/>
    </row>
    <row r="50" spans="1:14" s="2" customFormat="1" ht="15.75" thickBot="1" x14ac:dyDescent="0.3">
      <c r="A50" s="65"/>
      <c r="B50" s="26"/>
      <c r="C50" s="160"/>
      <c r="D50" s="86"/>
      <c r="E50" s="51"/>
      <c r="F50" s="36"/>
      <c r="G50" s="54"/>
      <c r="H50" s="107"/>
      <c r="I50" s="26"/>
      <c r="J50" s="26"/>
      <c r="K50" s="26"/>
      <c r="L50" s="3"/>
      <c r="M50" s="3"/>
      <c r="N50" s="3"/>
    </row>
    <row r="51" spans="1:14" s="2" customFormat="1" ht="15.75" thickTop="1" x14ac:dyDescent="0.25">
      <c r="A51" s="64">
        <v>19</v>
      </c>
      <c r="B51" s="110" t="s">
        <v>14</v>
      </c>
      <c r="C51" s="163">
        <v>42237</v>
      </c>
      <c r="D51" s="40">
        <v>0.33333333333333331</v>
      </c>
      <c r="E51" s="149" t="s">
        <v>37</v>
      </c>
      <c r="F51" s="105" t="s">
        <v>15</v>
      </c>
      <c r="G51" s="53">
        <v>42210</v>
      </c>
      <c r="H51" s="92">
        <v>0.75</v>
      </c>
      <c r="I51" s="25"/>
      <c r="J51" s="25"/>
      <c r="K51" s="178" t="s">
        <v>20</v>
      </c>
      <c r="L51" s="3"/>
      <c r="M51" s="3"/>
      <c r="N51" s="3"/>
    </row>
    <row r="52" spans="1:14" s="2" customFormat="1" ht="15.75" thickBot="1" x14ac:dyDescent="0.3">
      <c r="A52" s="65"/>
      <c r="B52" s="26"/>
      <c r="C52" s="160"/>
      <c r="D52" s="70"/>
      <c r="E52" s="103"/>
      <c r="F52" s="36"/>
      <c r="G52" s="54"/>
      <c r="H52" s="52"/>
      <c r="I52" s="26"/>
      <c r="J52" s="26"/>
      <c r="K52" s="26"/>
      <c r="L52" s="3"/>
      <c r="M52" s="3"/>
      <c r="N52" s="3"/>
    </row>
    <row r="53" spans="1:14" s="2" customFormat="1" ht="15.75" thickTop="1" x14ac:dyDescent="0.25">
      <c r="A53" s="64">
        <v>20</v>
      </c>
      <c r="B53" s="31" t="s">
        <v>15</v>
      </c>
      <c r="C53" s="163">
        <v>42238</v>
      </c>
      <c r="D53" s="40">
        <v>0.33333333333333331</v>
      </c>
      <c r="E53" s="109" t="s">
        <v>29</v>
      </c>
      <c r="F53" s="41" t="str">
        <f t="shared" si="5"/>
        <v>Sabtu</v>
      </c>
      <c r="G53" s="53">
        <f>C53</f>
        <v>42238</v>
      </c>
      <c r="H53" s="40">
        <v>0.5</v>
      </c>
      <c r="I53" s="31"/>
      <c r="J53" s="31"/>
      <c r="K53" s="105" t="s">
        <v>20</v>
      </c>
      <c r="L53" s="3"/>
      <c r="M53" s="3"/>
      <c r="N53" s="3"/>
    </row>
    <row r="54" spans="1:14" s="2" customFormat="1" ht="15.75" thickBot="1" x14ac:dyDescent="0.3">
      <c r="A54" s="65"/>
      <c r="B54" s="30"/>
      <c r="C54" s="173"/>
      <c r="D54" s="88"/>
      <c r="E54" s="87"/>
      <c r="F54" s="36"/>
      <c r="G54" s="30"/>
      <c r="H54" s="52"/>
      <c r="I54" s="30"/>
      <c r="J54" s="30"/>
      <c r="K54" s="89"/>
      <c r="L54" s="3"/>
      <c r="M54" s="3"/>
      <c r="N54" s="3"/>
    </row>
    <row r="55" spans="1:14" s="2" customFormat="1" ht="30.75" thickTop="1" x14ac:dyDescent="0.25">
      <c r="A55" s="64">
        <v>21</v>
      </c>
      <c r="B55" s="110" t="s">
        <v>19</v>
      </c>
      <c r="C55" s="163">
        <v>42240</v>
      </c>
      <c r="D55" s="45">
        <v>0.33333333333333331</v>
      </c>
      <c r="E55" s="46" t="s">
        <v>39</v>
      </c>
      <c r="F55" s="41" t="str">
        <f t="shared" si="5"/>
        <v>Senin</v>
      </c>
      <c r="G55" s="53">
        <f>C55</f>
        <v>42240</v>
      </c>
      <c r="H55" s="40">
        <v>0.4993055555555555</v>
      </c>
      <c r="I55" s="25"/>
      <c r="J55" s="25"/>
      <c r="K55" s="178" t="s">
        <v>20</v>
      </c>
      <c r="L55" s="3"/>
      <c r="M55" s="3"/>
      <c r="N55" s="3"/>
    </row>
    <row r="56" spans="1:14" s="2" customFormat="1" ht="30" x14ac:dyDescent="0.25">
      <c r="A56" s="64"/>
      <c r="B56" s="25"/>
      <c r="C56" s="163"/>
      <c r="D56" s="40">
        <v>0.54166666666666663</v>
      </c>
      <c r="E56" s="47" t="s">
        <v>40</v>
      </c>
      <c r="F56" s="41"/>
      <c r="G56" s="53"/>
      <c r="H56" s="49">
        <v>0.66666666666666663</v>
      </c>
      <c r="I56" s="25"/>
      <c r="J56" s="25"/>
      <c r="K56" s="25" t="s">
        <v>20</v>
      </c>
      <c r="L56" s="3"/>
      <c r="M56" s="3"/>
      <c r="N56" s="3"/>
    </row>
    <row r="57" spans="1:14" s="2" customFormat="1" ht="15.75" thickBot="1" x14ac:dyDescent="0.3">
      <c r="A57" s="65"/>
      <c r="B57" s="26"/>
      <c r="C57" s="160"/>
      <c r="D57" s="70"/>
      <c r="E57" s="51"/>
      <c r="F57" s="36"/>
      <c r="G57" s="54"/>
      <c r="H57" s="52"/>
      <c r="I57" s="26"/>
      <c r="J57" s="26"/>
      <c r="K57" s="26"/>
      <c r="L57" s="3"/>
      <c r="M57" s="3"/>
      <c r="N57" s="3"/>
    </row>
    <row r="58" spans="1:14" s="2" customFormat="1" ht="15.75" thickTop="1" x14ac:dyDescent="0.25">
      <c r="A58" s="61">
        <v>23</v>
      </c>
      <c r="B58" s="27" t="s">
        <v>16</v>
      </c>
      <c r="C58" s="162">
        <v>42241</v>
      </c>
      <c r="D58" s="40">
        <v>0.33333333333333331</v>
      </c>
      <c r="E58" s="149" t="s">
        <v>37</v>
      </c>
      <c r="F58" s="41" t="str">
        <f t="shared" si="5"/>
        <v>Selasa</v>
      </c>
      <c r="G58" s="62">
        <f>C58</f>
        <v>42241</v>
      </c>
      <c r="H58" s="40">
        <v>0.75</v>
      </c>
      <c r="I58" s="27"/>
      <c r="J58" s="27"/>
      <c r="K58" s="178" t="s">
        <v>20</v>
      </c>
      <c r="L58" s="3"/>
      <c r="M58" s="3"/>
      <c r="N58" s="3"/>
    </row>
    <row r="59" spans="1:14" s="2" customFormat="1" ht="15.75" thickBot="1" x14ac:dyDescent="0.3">
      <c r="A59" s="72"/>
      <c r="B59" s="32"/>
      <c r="C59" s="174"/>
      <c r="D59" s="74"/>
      <c r="E59" s="75"/>
      <c r="F59" s="36"/>
      <c r="G59" s="73"/>
      <c r="H59" s="74"/>
      <c r="I59" s="32"/>
      <c r="J59" s="32"/>
      <c r="K59" s="32"/>
      <c r="L59" s="3"/>
      <c r="M59" s="3"/>
      <c r="N59" s="3"/>
    </row>
    <row r="60" spans="1:14" s="2" customFormat="1" ht="30.75" thickTop="1" x14ac:dyDescent="0.25">
      <c r="A60" s="64">
        <v>24</v>
      </c>
      <c r="B60" s="110" t="s">
        <v>17</v>
      </c>
      <c r="C60" s="163">
        <v>42242</v>
      </c>
      <c r="D60" s="45">
        <v>0.33333333333333331</v>
      </c>
      <c r="E60" s="46" t="s">
        <v>39</v>
      </c>
      <c r="F60" s="41" t="str">
        <f t="shared" ref="F60" si="6">B60</f>
        <v>Rabu</v>
      </c>
      <c r="G60" s="53">
        <f>C60</f>
        <v>42242</v>
      </c>
      <c r="H60" s="40">
        <v>0.4993055555555555</v>
      </c>
      <c r="I60" s="25"/>
      <c r="J60" s="25"/>
      <c r="K60" s="25" t="s">
        <v>20</v>
      </c>
      <c r="L60" s="3"/>
      <c r="M60" s="3"/>
      <c r="N60" s="3"/>
    </row>
    <row r="61" spans="1:14" s="2" customFormat="1" ht="30" x14ac:dyDescent="0.25">
      <c r="A61" s="64"/>
      <c r="B61" s="25"/>
      <c r="C61" s="163"/>
      <c r="D61" s="40">
        <v>0.54166666666666663</v>
      </c>
      <c r="E61" s="47" t="s">
        <v>40</v>
      </c>
      <c r="F61" s="41"/>
      <c r="G61" s="53"/>
      <c r="H61" s="49">
        <v>0.66666666666666663</v>
      </c>
      <c r="I61" s="25"/>
      <c r="J61" s="25"/>
      <c r="K61" s="25" t="s">
        <v>20</v>
      </c>
      <c r="L61" s="3"/>
      <c r="M61" s="3"/>
      <c r="N61" s="3"/>
    </row>
    <row r="62" spans="1:14" s="2" customFormat="1" ht="15.75" thickBot="1" x14ac:dyDescent="0.3">
      <c r="A62" s="65"/>
      <c r="B62" s="26"/>
      <c r="C62" s="160"/>
      <c r="D62" s="70"/>
      <c r="E62" s="51"/>
      <c r="F62" s="36"/>
      <c r="G62" s="54"/>
      <c r="H62" s="52"/>
      <c r="I62" s="26"/>
      <c r="J62" s="26"/>
      <c r="K62" s="26"/>
      <c r="L62" s="3"/>
      <c r="M62" s="3"/>
      <c r="N62" s="3"/>
    </row>
    <row r="63" spans="1:14" s="2" customFormat="1" ht="30.75" thickTop="1" x14ac:dyDescent="0.25">
      <c r="A63" s="64">
        <v>25</v>
      </c>
      <c r="B63" s="110" t="s">
        <v>13</v>
      </c>
      <c r="C63" s="175">
        <v>42243</v>
      </c>
      <c r="D63" s="45">
        <v>0.33333333333333331</v>
      </c>
      <c r="E63" s="46" t="s">
        <v>39</v>
      </c>
      <c r="F63" s="41" t="str">
        <f t="shared" ref="F63" si="7">B63</f>
        <v>Kamis</v>
      </c>
      <c r="G63" s="53">
        <f>C63</f>
        <v>42243</v>
      </c>
      <c r="H63" s="40">
        <v>0.4993055555555555</v>
      </c>
      <c r="I63" s="25"/>
      <c r="J63" s="25"/>
      <c r="K63" s="25" t="s">
        <v>20</v>
      </c>
      <c r="L63" s="3"/>
      <c r="M63" s="3"/>
      <c r="N63" s="3"/>
    </row>
    <row r="64" spans="1:14" s="2" customFormat="1" ht="30" x14ac:dyDescent="0.25">
      <c r="A64" s="64"/>
      <c r="B64" s="84"/>
      <c r="C64" s="163"/>
      <c r="D64" s="40">
        <v>0.54166666666666663</v>
      </c>
      <c r="E64" s="47" t="s">
        <v>40</v>
      </c>
      <c r="F64" s="41"/>
      <c r="G64" s="53"/>
      <c r="H64" s="49">
        <v>0.66666666666666663</v>
      </c>
      <c r="I64" s="25"/>
      <c r="J64" s="25"/>
      <c r="K64" s="25" t="s">
        <v>20</v>
      </c>
      <c r="L64" s="3"/>
      <c r="M64" s="3"/>
      <c r="N64" s="3"/>
    </row>
    <row r="65" spans="1:14" s="2" customFormat="1" ht="15.75" thickBot="1" x14ac:dyDescent="0.3">
      <c r="A65" s="65"/>
      <c r="B65" s="90"/>
      <c r="C65" s="160"/>
      <c r="D65" s="86"/>
      <c r="E65" s="87"/>
      <c r="F65" s="36"/>
      <c r="G65" s="54"/>
      <c r="H65" s="70"/>
      <c r="I65" s="26"/>
      <c r="J65" s="26"/>
      <c r="K65" s="26"/>
      <c r="L65" s="3"/>
      <c r="M65" s="3"/>
      <c r="N65" s="3"/>
    </row>
    <row r="66" spans="1:14" s="2" customFormat="1" ht="15.75" thickTop="1" x14ac:dyDescent="0.25">
      <c r="A66" s="64">
        <v>26</v>
      </c>
      <c r="B66" s="110" t="s">
        <v>14</v>
      </c>
      <c r="C66" s="163">
        <v>42244</v>
      </c>
      <c r="D66" s="40">
        <v>0.33333333333333331</v>
      </c>
      <c r="E66" s="149" t="s">
        <v>37</v>
      </c>
      <c r="F66" s="41" t="str">
        <f>B66</f>
        <v>Jum'at</v>
      </c>
      <c r="G66" s="53">
        <f>C66</f>
        <v>42244</v>
      </c>
      <c r="H66" s="50">
        <v>0.35416666666666669</v>
      </c>
      <c r="I66" s="25"/>
      <c r="J66" s="25"/>
      <c r="K66" s="110" t="s">
        <v>20</v>
      </c>
      <c r="L66" s="3"/>
      <c r="M66" s="3"/>
      <c r="N66" s="3"/>
    </row>
    <row r="67" spans="1:14" s="2" customFormat="1" ht="15.75" thickBot="1" x14ac:dyDescent="0.3">
      <c r="A67" s="65"/>
      <c r="B67" s="90"/>
      <c r="C67" s="160"/>
      <c r="D67" s="86"/>
      <c r="E67" s="121"/>
      <c r="F67" s="36"/>
      <c r="G67" s="54"/>
      <c r="H67" s="70"/>
      <c r="I67" s="26"/>
      <c r="J67" s="26"/>
      <c r="K67" s="132"/>
      <c r="L67" s="3"/>
      <c r="M67" s="3"/>
      <c r="N67" s="3"/>
    </row>
    <row r="68" spans="1:14" s="2" customFormat="1" ht="15.75" thickTop="1" x14ac:dyDescent="0.25">
      <c r="A68" s="112">
        <v>27</v>
      </c>
      <c r="B68" s="113" t="s">
        <v>15</v>
      </c>
      <c r="C68" s="176">
        <v>42245</v>
      </c>
      <c r="D68" s="134">
        <v>0.33333333333333331</v>
      </c>
      <c r="E68" s="116" t="s">
        <v>33</v>
      </c>
      <c r="F68" s="117"/>
      <c r="G68" s="133"/>
      <c r="H68" s="135">
        <v>0.52083333333333337</v>
      </c>
      <c r="I68" s="119"/>
      <c r="J68" s="119"/>
      <c r="K68" s="113"/>
      <c r="L68" s="3"/>
      <c r="M68" s="3"/>
      <c r="N68" s="3"/>
    </row>
    <row r="69" spans="1:14" s="2" customFormat="1" ht="15.75" thickBot="1" x14ac:dyDescent="0.3">
      <c r="A69" s="65"/>
      <c r="B69" s="90"/>
      <c r="C69" s="160"/>
      <c r="D69" s="86"/>
      <c r="E69" s="121"/>
      <c r="F69" s="36"/>
      <c r="G69" s="54"/>
      <c r="H69" s="70"/>
      <c r="I69" s="26"/>
      <c r="J69" s="26"/>
      <c r="K69" s="132"/>
      <c r="L69" s="3"/>
      <c r="M69" s="3"/>
      <c r="N69" s="3"/>
    </row>
    <row r="70" spans="1:14" s="2" customFormat="1" ht="30.75" thickTop="1" x14ac:dyDescent="0.25">
      <c r="A70" s="64">
        <v>28</v>
      </c>
      <c r="B70" s="110" t="s">
        <v>19</v>
      </c>
      <c r="C70" s="163">
        <v>42247</v>
      </c>
      <c r="D70" s="45">
        <v>0.33333333333333331</v>
      </c>
      <c r="E70" s="46" t="s">
        <v>39</v>
      </c>
      <c r="F70" s="41" t="str">
        <f>B70</f>
        <v>Senin</v>
      </c>
      <c r="G70" s="53"/>
      <c r="H70" s="50">
        <v>0.4993055555555555</v>
      </c>
      <c r="I70" s="25"/>
      <c r="J70" s="25"/>
      <c r="K70" s="110" t="s">
        <v>20</v>
      </c>
      <c r="L70" s="3"/>
      <c r="M70" s="3"/>
      <c r="N70" s="3"/>
    </row>
    <row r="71" spans="1:14" s="2" customFormat="1" ht="30" x14ac:dyDescent="0.25">
      <c r="A71" s="104"/>
      <c r="B71" s="104"/>
      <c r="C71" s="163"/>
      <c r="D71" s="40">
        <v>0.54166666666666663</v>
      </c>
      <c r="E71" s="47" t="s">
        <v>40</v>
      </c>
      <c r="F71" s="41"/>
      <c r="G71" s="53"/>
      <c r="H71" s="40">
        <v>0.66666666666666663</v>
      </c>
      <c r="I71" s="25"/>
      <c r="J71" s="25"/>
      <c r="K71" s="110" t="s">
        <v>34</v>
      </c>
      <c r="L71" s="3"/>
      <c r="M71" s="3"/>
      <c r="N71" s="3"/>
    </row>
    <row r="72" spans="1:14" s="2" customFormat="1" ht="15.75" thickBot="1" x14ac:dyDescent="0.3">
      <c r="A72" s="65"/>
      <c r="B72" s="90"/>
      <c r="C72" s="160"/>
      <c r="D72" s="136"/>
      <c r="E72" s="111"/>
      <c r="F72" s="111"/>
      <c r="G72" s="111"/>
      <c r="H72" s="137"/>
      <c r="I72" s="26"/>
      <c r="J72" s="26"/>
      <c r="K72" s="26"/>
      <c r="L72" s="3"/>
      <c r="M72" s="3"/>
      <c r="N72" s="3"/>
    </row>
    <row r="73" spans="1:14" s="2" customFormat="1" ht="15.75" thickTop="1" x14ac:dyDescent="0.25">
      <c r="A73"/>
      <c r="B73"/>
      <c r="C73" s="177"/>
      <c r="D73"/>
      <c r="E73"/>
      <c r="F73"/>
      <c r="G73"/>
      <c r="H73" s="139" t="s">
        <v>35</v>
      </c>
      <c r="I73" s="139"/>
      <c r="J73" s="139"/>
      <c r="K73" s="139"/>
      <c r="L73" s="3"/>
      <c r="M73" s="3"/>
      <c r="N73" s="3"/>
    </row>
    <row r="74" spans="1:14" s="2" customFormat="1" x14ac:dyDescent="0.25">
      <c r="A74"/>
      <c r="B74"/>
      <c r="C74" s="152"/>
      <c r="D74"/>
      <c r="E74"/>
      <c r="F74"/>
      <c r="G74"/>
      <c r="H74" s="139" t="s">
        <v>18</v>
      </c>
      <c r="I74" s="139"/>
      <c r="J74" s="139"/>
      <c r="K74" s="139"/>
      <c r="L74" s="3"/>
      <c r="M74" s="3"/>
      <c r="N74" s="3"/>
    </row>
    <row r="75" spans="1:14" s="2" customFormat="1" x14ac:dyDescent="0.25">
      <c r="A75"/>
      <c r="B75"/>
      <c r="C75" s="152"/>
      <c r="D75"/>
      <c r="E75"/>
      <c r="F75"/>
      <c r="G75"/>
      <c r="H75"/>
      <c r="I75"/>
      <c r="J75"/>
      <c r="K75"/>
      <c r="L75" s="3"/>
      <c r="M75" s="3"/>
      <c r="N75" s="3"/>
    </row>
    <row r="76" spans="1:14" s="2" customFormat="1" x14ac:dyDescent="0.25">
      <c r="A76"/>
      <c r="B76"/>
      <c r="C76" s="152"/>
      <c r="D76"/>
      <c r="E76"/>
      <c r="F76"/>
      <c r="G76"/>
      <c r="H76"/>
      <c r="I76"/>
      <c r="J76"/>
      <c r="K76"/>
    </row>
    <row r="77" spans="1:14" s="2" customFormat="1" x14ac:dyDescent="0.25">
      <c r="A77"/>
      <c r="B77"/>
      <c r="C77" s="152"/>
      <c r="D77"/>
      <c r="E77"/>
      <c r="F77"/>
      <c r="G77"/>
      <c r="H77"/>
      <c r="I77"/>
      <c r="J77"/>
      <c r="K77"/>
    </row>
    <row r="78" spans="1:14" s="2" customFormat="1" x14ac:dyDescent="0.25">
      <c r="A78"/>
      <c r="B78"/>
      <c r="C78" s="152"/>
      <c r="D78"/>
      <c r="E78"/>
      <c r="F78"/>
      <c r="G78"/>
      <c r="H78"/>
      <c r="I78"/>
      <c r="J78"/>
      <c r="K78"/>
    </row>
    <row r="79" spans="1:14" s="2" customFormat="1" ht="15" customHeight="1" x14ac:dyDescent="0.25">
      <c r="A79"/>
      <c r="B79"/>
      <c r="C79" s="152"/>
      <c r="D79"/>
      <c r="E79"/>
      <c r="F79"/>
      <c r="G79"/>
      <c r="H79"/>
      <c r="I79"/>
      <c r="J79"/>
      <c r="K79"/>
    </row>
    <row r="80" spans="1:14" s="2" customFormat="1" x14ac:dyDescent="0.25">
      <c r="A80"/>
      <c r="B80"/>
      <c r="C80" s="152"/>
      <c r="D80"/>
      <c r="E80"/>
      <c r="F80"/>
      <c r="G80"/>
      <c r="H80" s="140" t="s">
        <v>23</v>
      </c>
      <c r="I80" s="140"/>
      <c r="J80" s="140"/>
      <c r="K80" s="140"/>
    </row>
    <row r="81" spans="1:11" s="2" customFormat="1" x14ac:dyDescent="0.25">
      <c r="A81"/>
      <c r="B81"/>
      <c r="C81" s="152"/>
      <c r="D81"/>
      <c r="E81"/>
      <c r="F81"/>
      <c r="G81"/>
      <c r="H81"/>
      <c r="I81"/>
      <c r="J81"/>
      <c r="K81"/>
    </row>
    <row r="82" spans="1:11" s="2" customFormat="1" x14ac:dyDescent="0.25">
      <c r="A82"/>
      <c r="B82"/>
      <c r="C82" s="152"/>
      <c r="D82"/>
      <c r="E82"/>
      <c r="F82"/>
      <c r="G82"/>
      <c r="H82"/>
      <c r="I82"/>
      <c r="J82"/>
      <c r="K82"/>
    </row>
    <row r="83" spans="1:11" s="2" customFormat="1" x14ac:dyDescent="0.25">
      <c r="A83"/>
      <c r="B83"/>
      <c r="C83" s="152"/>
      <c r="D83"/>
      <c r="E83"/>
      <c r="F83"/>
      <c r="G83"/>
      <c r="H83"/>
      <c r="I83"/>
      <c r="J83"/>
      <c r="K83"/>
    </row>
    <row r="84" spans="1:11" s="2" customFormat="1" x14ac:dyDescent="0.25">
      <c r="A84"/>
      <c r="B84"/>
      <c r="C84" s="152"/>
      <c r="D84"/>
      <c r="E84"/>
      <c r="F84"/>
      <c r="G84"/>
      <c r="H84"/>
      <c r="I84"/>
      <c r="J84"/>
      <c r="K84"/>
    </row>
    <row r="85" spans="1:11" s="2" customFormat="1" x14ac:dyDescent="0.25">
      <c r="A85"/>
      <c r="B85"/>
      <c r="C85" s="152"/>
      <c r="D85"/>
      <c r="E85"/>
      <c r="F85"/>
      <c r="G85"/>
      <c r="H85"/>
      <c r="I85"/>
      <c r="J85"/>
      <c r="K85"/>
    </row>
    <row r="86" spans="1:11" s="2" customFormat="1" ht="30" customHeight="1" x14ac:dyDescent="0.25">
      <c r="A86"/>
      <c r="B86"/>
      <c r="C86" s="152"/>
      <c r="D86"/>
      <c r="E86"/>
      <c r="F86"/>
      <c r="G86"/>
      <c r="H86"/>
      <c r="I86"/>
      <c r="J86"/>
      <c r="K86"/>
    </row>
    <row r="87" spans="1:11" s="2" customFormat="1" ht="30" customHeight="1" x14ac:dyDescent="0.25">
      <c r="A87"/>
      <c r="B87"/>
      <c r="C87" s="152"/>
      <c r="D87"/>
      <c r="E87"/>
      <c r="F87"/>
      <c r="G87"/>
      <c r="H87"/>
      <c r="I87"/>
      <c r="J87"/>
      <c r="K87"/>
    </row>
    <row r="88" spans="1:11" s="2" customFormat="1" ht="15" customHeight="1" x14ac:dyDescent="0.25">
      <c r="A88"/>
      <c r="B88"/>
      <c r="C88" s="152"/>
      <c r="D88"/>
      <c r="E88"/>
      <c r="F88"/>
      <c r="G88"/>
      <c r="H88"/>
      <c r="I88"/>
      <c r="J88"/>
      <c r="K88"/>
    </row>
    <row r="89" spans="1:11" s="2" customFormat="1" ht="15" customHeight="1" x14ac:dyDescent="0.25">
      <c r="A89"/>
      <c r="B89"/>
      <c r="C89" s="152"/>
      <c r="D89"/>
      <c r="E89"/>
      <c r="F89"/>
      <c r="G89"/>
      <c r="H89"/>
      <c r="I89"/>
      <c r="J89"/>
      <c r="K89"/>
    </row>
    <row r="90" spans="1:11" s="2" customFormat="1" x14ac:dyDescent="0.25">
      <c r="A90"/>
      <c r="B90"/>
      <c r="C90" s="152"/>
      <c r="D90"/>
      <c r="E90"/>
      <c r="F90"/>
      <c r="G90"/>
      <c r="H90"/>
      <c r="I90"/>
      <c r="J90"/>
      <c r="K90"/>
    </row>
    <row r="91" spans="1:11" s="2" customFormat="1" ht="15" customHeight="1" x14ac:dyDescent="0.25">
      <c r="A91"/>
      <c r="B91"/>
      <c r="C91" s="152"/>
      <c r="D91"/>
      <c r="E91"/>
      <c r="F91"/>
      <c r="G91"/>
      <c r="H91"/>
      <c r="I91"/>
      <c r="J91"/>
      <c r="K91"/>
    </row>
    <row r="92" spans="1:11" s="2" customFormat="1" x14ac:dyDescent="0.25">
      <c r="A92"/>
      <c r="B92"/>
      <c r="C92" s="152"/>
      <c r="D92"/>
      <c r="E92"/>
      <c r="F92"/>
      <c r="G92"/>
      <c r="H92"/>
      <c r="I92"/>
      <c r="J92"/>
      <c r="K92"/>
    </row>
    <row r="93" spans="1:11" s="2" customFormat="1" x14ac:dyDescent="0.25">
      <c r="A93"/>
      <c r="B93"/>
      <c r="C93" s="152"/>
      <c r="D93"/>
      <c r="E93"/>
      <c r="F93"/>
      <c r="G93"/>
      <c r="H93"/>
      <c r="I93"/>
      <c r="J93"/>
      <c r="K93"/>
    </row>
    <row r="94" spans="1:11" s="2" customFormat="1" ht="21.75" customHeight="1" x14ac:dyDescent="0.25">
      <c r="A94"/>
      <c r="B94"/>
      <c r="C94" s="152"/>
      <c r="D94"/>
      <c r="E94"/>
      <c r="F94"/>
      <c r="G94"/>
      <c r="H94"/>
      <c r="I94"/>
      <c r="J94"/>
      <c r="K94"/>
    </row>
    <row r="95" spans="1:11" s="2" customFormat="1" x14ac:dyDescent="0.25">
      <c r="A95"/>
      <c r="B95"/>
      <c r="C95" s="152"/>
      <c r="D95"/>
      <c r="E95"/>
      <c r="F95"/>
      <c r="G95"/>
      <c r="H95"/>
      <c r="I95"/>
      <c r="J95"/>
      <c r="K95"/>
    </row>
    <row r="96" spans="1:11" s="2" customFormat="1" x14ac:dyDescent="0.25">
      <c r="A96"/>
      <c r="B96"/>
      <c r="C96" s="152"/>
      <c r="D96"/>
      <c r="E96"/>
      <c r="F96"/>
      <c r="G96"/>
      <c r="H96"/>
      <c r="I96"/>
      <c r="J96"/>
      <c r="K96"/>
    </row>
    <row r="97" spans="1:14" s="2" customFormat="1" x14ac:dyDescent="0.25">
      <c r="A97"/>
      <c r="B97"/>
      <c r="C97" s="152"/>
      <c r="D97"/>
      <c r="E97"/>
      <c r="F97"/>
      <c r="G97"/>
      <c r="H97"/>
      <c r="I97"/>
      <c r="J97"/>
      <c r="K97"/>
    </row>
    <row r="98" spans="1:14" s="2" customFormat="1" x14ac:dyDescent="0.25">
      <c r="A98"/>
      <c r="B98"/>
      <c r="C98" s="152"/>
      <c r="D98"/>
      <c r="E98"/>
      <c r="F98"/>
      <c r="G98"/>
      <c r="H98"/>
      <c r="I98"/>
      <c r="J98"/>
      <c r="K98"/>
    </row>
    <row r="99" spans="1:14" s="2" customFormat="1" ht="23.25" customHeight="1" x14ac:dyDescent="0.25">
      <c r="A99"/>
      <c r="B99"/>
      <c r="C99" s="152"/>
      <c r="D99"/>
      <c r="E99"/>
      <c r="F99"/>
      <c r="G99"/>
      <c r="H99"/>
      <c r="I99"/>
      <c r="J99"/>
      <c r="K99"/>
    </row>
    <row r="100" spans="1:14" s="2" customFormat="1" hidden="1" x14ac:dyDescent="0.25">
      <c r="A100"/>
      <c r="B100"/>
      <c r="C100" s="152"/>
      <c r="D100"/>
      <c r="E100"/>
      <c r="F100"/>
      <c r="G100"/>
      <c r="H100"/>
      <c r="I100"/>
      <c r="J100"/>
      <c r="K100"/>
      <c r="L100" s="9" t="e">
        <f>(#REF!-#REF!)*(24*60)</f>
        <v>#REF!</v>
      </c>
      <c r="M100" s="4" t="e">
        <f t="shared" ref="M100:M113" si="8">L100/60</f>
        <v>#REF!</v>
      </c>
      <c r="N100" s="4"/>
    </row>
    <row r="101" spans="1:14" s="2" customFormat="1" hidden="1" x14ac:dyDescent="0.25">
      <c r="A101"/>
      <c r="B101"/>
      <c r="C101" s="152"/>
      <c r="D101"/>
      <c r="E101"/>
      <c r="F101"/>
      <c r="G101"/>
      <c r="H101"/>
      <c r="I101"/>
      <c r="J101"/>
      <c r="K101"/>
      <c r="L101" s="9" t="e">
        <f>(#REF!-#REF!)*(24*60)</f>
        <v>#REF!</v>
      </c>
      <c r="M101" s="4" t="e">
        <f t="shared" si="8"/>
        <v>#REF!</v>
      </c>
      <c r="N101" s="4"/>
    </row>
    <row r="102" spans="1:14" s="2" customFormat="1" ht="14.25" hidden="1" customHeight="1" thickBot="1" x14ac:dyDescent="0.25">
      <c r="A102"/>
      <c r="B102"/>
      <c r="C102" s="152"/>
      <c r="D102"/>
      <c r="E102"/>
      <c r="F102"/>
      <c r="G102"/>
      <c r="H102"/>
      <c r="I102"/>
      <c r="J102"/>
      <c r="K102"/>
      <c r="L102" s="9" t="e">
        <f>(#REF!-#REF!)*(24*60)</f>
        <v>#REF!</v>
      </c>
      <c r="M102" s="4" t="e">
        <f t="shared" si="8"/>
        <v>#REF!</v>
      </c>
      <c r="N102" s="4"/>
    </row>
    <row r="103" spans="1:14" s="2" customFormat="1" hidden="1" x14ac:dyDescent="0.25">
      <c r="A103"/>
      <c r="B103"/>
      <c r="C103" s="152"/>
      <c r="D103"/>
      <c r="E103"/>
      <c r="F103"/>
      <c r="G103"/>
      <c r="H103"/>
      <c r="I103"/>
      <c r="J103"/>
      <c r="K103"/>
      <c r="L103" s="9" t="e">
        <f>(#REF!-#REF!)*(24*60)</f>
        <v>#REF!</v>
      </c>
      <c r="M103" s="4" t="e">
        <f t="shared" si="8"/>
        <v>#REF!</v>
      </c>
      <c r="N103" s="4"/>
    </row>
    <row r="104" spans="1:14" s="2" customFormat="1" hidden="1" x14ac:dyDescent="0.25">
      <c r="A104"/>
      <c r="B104"/>
      <c r="C104" s="152"/>
      <c r="D104"/>
      <c r="E104"/>
      <c r="F104"/>
      <c r="G104"/>
      <c r="H104"/>
      <c r="I104"/>
      <c r="J104"/>
      <c r="K104"/>
      <c r="L104" s="9" t="e">
        <f>(#REF!-#REF!)*(24*60)</f>
        <v>#REF!</v>
      </c>
      <c r="M104" s="4" t="e">
        <f t="shared" si="8"/>
        <v>#REF!</v>
      </c>
      <c r="N104" s="4"/>
    </row>
    <row r="105" spans="1:14" s="2" customFormat="1" hidden="1" x14ac:dyDescent="0.25">
      <c r="A105"/>
      <c r="B105"/>
      <c r="C105" s="152"/>
      <c r="D105"/>
      <c r="E105"/>
      <c r="F105"/>
      <c r="G105"/>
      <c r="H105"/>
      <c r="I105"/>
      <c r="J105"/>
      <c r="K105"/>
      <c r="L105" s="3" t="e">
        <f>(#REF!-#REF!)*(24*60)</f>
        <v>#REF!</v>
      </c>
      <c r="M105" s="4" t="e">
        <f t="shared" si="8"/>
        <v>#REF!</v>
      </c>
      <c r="N105" s="4"/>
    </row>
    <row r="106" spans="1:14" s="2" customFormat="1" hidden="1" x14ac:dyDescent="0.25">
      <c r="A106"/>
      <c r="B106"/>
      <c r="C106" s="152"/>
      <c r="D106"/>
      <c r="E106"/>
      <c r="F106"/>
      <c r="G106"/>
      <c r="H106"/>
      <c r="I106"/>
      <c r="J106"/>
      <c r="K106"/>
      <c r="L106" s="3" t="e">
        <f>(#REF!-#REF!)*(24*60)</f>
        <v>#REF!</v>
      </c>
      <c r="M106" s="4" t="e">
        <f t="shared" si="8"/>
        <v>#REF!</v>
      </c>
      <c r="N106" s="4"/>
    </row>
    <row r="107" spans="1:14" s="2" customFormat="1" hidden="1" x14ac:dyDescent="0.25">
      <c r="A107"/>
      <c r="B107"/>
      <c r="C107" s="152"/>
      <c r="D107"/>
      <c r="E107"/>
      <c r="F107"/>
      <c r="G107"/>
      <c r="H107"/>
      <c r="I107"/>
      <c r="J107"/>
      <c r="K107"/>
      <c r="L107" s="3" t="e">
        <f>(#REF!-#REF!)*(24*60)</f>
        <v>#REF!</v>
      </c>
      <c r="M107" s="4" t="e">
        <f t="shared" si="8"/>
        <v>#REF!</v>
      </c>
      <c r="N107" s="4"/>
    </row>
    <row r="108" spans="1:14" s="2" customFormat="1" x14ac:dyDescent="0.25">
      <c r="A108"/>
      <c r="B108"/>
      <c r="C108" s="152"/>
      <c r="D108"/>
      <c r="E108"/>
      <c r="F108"/>
      <c r="G108"/>
      <c r="H108"/>
      <c r="I108"/>
      <c r="J108"/>
      <c r="K108"/>
      <c r="L108" s="3" t="e">
        <f>(#REF!-#REF!)*(24*60)</f>
        <v>#REF!</v>
      </c>
      <c r="M108" s="4" t="e">
        <f t="shared" si="8"/>
        <v>#REF!</v>
      </c>
      <c r="N108" s="4"/>
    </row>
    <row r="109" spans="1:14" s="2" customFormat="1" ht="15" customHeight="1" x14ac:dyDescent="0.25">
      <c r="A109"/>
      <c r="B109"/>
      <c r="C109" s="152"/>
      <c r="D109"/>
      <c r="E109"/>
      <c r="F109"/>
      <c r="G109"/>
      <c r="H109"/>
      <c r="I109"/>
      <c r="J109"/>
      <c r="K109"/>
      <c r="L109" s="3" t="e">
        <f>(#REF!-#REF!)*(24*60)</f>
        <v>#REF!</v>
      </c>
      <c r="M109" s="4" t="e">
        <f t="shared" si="8"/>
        <v>#REF!</v>
      </c>
      <c r="N109" s="4"/>
    </row>
    <row r="110" spans="1:14" s="2" customFormat="1" hidden="1" x14ac:dyDescent="0.25">
      <c r="A110"/>
      <c r="B110"/>
      <c r="C110" s="152"/>
      <c r="D110"/>
      <c r="E110"/>
      <c r="F110"/>
      <c r="G110"/>
      <c r="H110"/>
      <c r="I110"/>
      <c r="J110"/>
      <c r="K110"/>
      <c r="L110" s="3" t="e">
        <f>(#REF!-#REF!)*(24*60)</f>
        <v>#REF!</v>
      </c>
      <c r="M110" s="4" t="e">
        <f t="shared" si="8"/>
        <v>#REF!</v>
      </c>
      <c r="N110" s="4"/>
    </row>
    <row r="111" spans="1:14" s="2" customFormat="1" hidden="1" x14ac:dyDescent="0.25">
      <c r="A111"/>
      <c r="B111"/>
      <c r="C111" s="152"/>
      <c r="D111"/>
      <c r="E111"/>
      <c r="F111"/>
      <c r="G111"/>
      <c r="H111"/>
      <c r="I111"/>
      <c r="J111"/>
      <c r="K111"/>
      <c r="L111" s="3" t="e">
        <f>(#REF!-#REF!)*(24*60)</f>
        <v>#REF!</v>
      </c>
      <c r="M111" s="4" t="e">
        <f t="shared" si="8"/>
        <v>#REF!</v>
      </c>
      <c r="N111" s="4"/>
    </row>
    <row r="112" spans="1:14" s="2" customFormat="1" hidden="1" x14ac:dyDescent="0.25">
      <c r="A112"/>
      <c r="B112"/>
      <c r="C112" s="152"/>
      <c r="D112"/>
      <c r="E112"/>
      <c r="F112"/>
      <c r="G112"/>
      <c r="H112"/>
      <c r="I112"/>
      <c r="J112"/>
      <c r="K112"/>
      <c r="L112" s="3" t="e">
        <f>(#REF!-#REF!)*(24*60)</f>
        <v>#REF!</v>
      </c>
      <c r="M112" s="4" t="e">
        <f t="shared" si="8"/>
        <v>#REF!</v>
      </c>
      <c r="N112" s="4"/>
    </row>
    <row r="113" spans="1:14" s="2" customFormat="1" hidden="1" x14ac:dyDescent="0.25">
      <c r="A113"/>
      <c r="B113"/>
      <c r="C113" s="152"/>
      <c r="D113"/>
      <c r="E113"/>
      <c r="F113"/>
      <c r="G113"/>
      <c r="H113"/>
      <c r="I113"/>
      <c r="J113"/>
      <c r="K113"/>
      <c r="L113" s="3" t="e">
        <f>(#REF!-#REF!)*(24*60)</f>
        <v>#REF!</v>
      </c>
      <c r="M113" s="4" t="e">
        <f t="shared" si="8"/>
        <v>#REF!</v>
      </c>
      <c r="N113" s="4"/>
    </row>
    <row r="114" spans="1:14" s="2" customFormat="1" hidden="1" x14ac:dyDescent="0.25">
      <c r="A114"/>
      <c r="B114"/>
      <c r="C114" s="152"/>
      <c r="D114"/>
      <c r="E114"/>
      <c r="F114"/>
      <c r="G114"/>
      <c r="H114"/>
      <c r="I114"/>
      <c r="J114"/>
      <c r="K114"/>
      <c r="L114" s="3"/>
      <c r="M114" s="4"/>
      <c r="N114" s="4"/>
    </row>
    <row r="115" spans="1:14" s="2" customFormat="1" hidden="1" x14ac:dyDescent="0.25">
      <c r="A115"/>
      <c r="B115"/>
      <c r="C115" s="152"/>
      <c r="D115"/>
      <c r="E115"/>
      <c r="F115"/>
      <c r="G115"/>
      <c r="H115"/>
      <c r="I115"/>
      <c r="J115"/>
      <c r="K115"/>
      <c r="L115" s="3"/>
      <c r="M115" s="4"/>
      <c r="N115" s="4"/>
    </row>
    <row r="116" spans="1:14" s="2" customFormat="1" hidden="1" x14ac:dyDescent="0.25">
      <c r="A116"/>
      <c r="B116"/>
      <c r="C116" s="152"/>
      <c r="D116"/>
      <c r="E116"/>
      <c r="F116"/>
      <c r="G116"/>
      <c r="H116"/>
      <c r="I116"/>
      <c r="J116"/>
      <c r="K116"/>
      <c r="L116" s="3"/>
      <c r="M116" s="4"/>
      <c r="N116" s="4"/>
    </row>
    <row r="117" spans="1:14" s="2" customFormat="1" hidden="1" x14ac:dyDescent="0.25">
      <c r="A117"/>
      <c r="B117"/>
      <c r="C117" s="152"/>
      <c r="D117"/>
      <c r="E117"/>
      <c r="F117"/>
      <c r="G117"/>
      <c r="H117"/>
      <c r="I117"/>
      <c r="J117"/>
      <c r="K117"/>
      <c r="L117" s="3"/>
      <c r="M117" s="4"/>
      <c r="N117" s="4"/>
    </row>
    <row r="118" spans="1:14" s="2" customFormat="1" hidden="1" x14ac:dyDescent="0.25">
      <c r="A118"/>
      <c r="B118"/>
      <c r="C118" s="152"/>
      <c r="D118"/>
      <c r="E118"/>
      <c r="F118"/>
      <c r="G118"/>
      <c r="H118"/>
      <c r="I118"/>
      <c r="J118"/>
      <c r="K118"/>
      <c r="L118" s="3"/>
      <c r="M118" s="4"/>
      <c r="N118" s="4"/>
    </row>
    <row r="119" spans="1:14" s="2" customFormat="1" hidden="1" x14ac:dyDescent="0.25">
      <c r="A119"/>
      <c r="B119"/>
      <c r="C119" s="152"/>
      <c r="D119"/>
      <c r="E119"/>
      <c r="F119"/>
      <c r="G119"/>
      <c r="H119"/>
      <c r="I119"/>
      <c r="J119"/>
      <c r="K119"/>
      <c r="L119" s="3"/>
      <c r="M119" s="4"/>
      <c r="N119" s="4"/>
    </row>
    <row r="120" spans="1:14" s="2" customFormat="1" hidden="1" x14ac:dyDescent="0.25">
      <c r="A120"/>
      <c r="B120"/>
      <c r="C120" s="152"/>
      <c r="D120"/>
      <c r="E120"/>
      <c r="F120"/>
      <c r="G120"/>
      <c r="H120"/>
      <c r="I120"/>
      <c r="J120"/>
      <c r="K120"/>
      <c r="L120" s="3"/>
      <c r="M120" s="4"/>
      <c r="N120" s="4"/>
    </row>
    <row r="121" spans="1:14" s="2" customFormat="1" hidden="1" x14ac:dyDescent="0.25">
      <c r="A121"/>
      <c r="B121"/>
      <c r="C121" s="152"/>
      <c r="D121"/>
      <c r="E121"/>
      <c r="F121"/>
      <c r="G121"/>
      <c r="H121"/>
      <c r="I121"/>
      <c r="J121"/>
      <c r="K121"/>
      <c r="L121" s="3"/>
      <c r="M121" s="4"/>
      <c r="N121" s="4"/>
    </row>
    <row r="122" spans="1:14" s="2" customFormat="1" ht="15.75" customHeight="1" x14ac:dyDescent="0.25">
      <c r="A122"/>
      <c r="B122"/>
      <c r="C122" s="152"/>
      <c r="D122"/>
      <c r="E122"/>
      <c r="F122"/>
      <c r="G122"/>
      <c r="H122"/>
      <c r="I122"/>
      <c r="J122"/>
      <c r="K122"/>
      <c r="L122" s="3"/>
      <c r="M122" s="4"/>
      <c r="N122" s="4"/>
    </row>
    <row r="123" spans="1:14" s="2" customFormat="1" x14ac:dyDescent="0.25">
      <c r="A123"/>
      <c r="B123"/>
      <c r="C123" s="152"/>
      <c r="D123"/>
      <c r="E123"/>
      <c r="F123"/>
      <c r="G123"/>
      <c r="H123"/>
      <c r="I123"/>
      <c r="J123"/>
      <c r="K123"/>
      <c r="L123" s="3"/>
      <c r="M123" s="4"/>
      <c r="N123" s="4"/>
    </row>
    <row r="124" spans="1:14" s="2" customFormat="1" ht="15.75" customHeight="1" x14ac:dyDescent="0.25">
      <c r="A124"/>
      <c r="B124"/>
      <c r="C124" s="152"/>
      <c r="D124"/>
      <c r="E124"/>
      <c r="F124"/>
      <c r="G124"/>
      <c r="H124"/>
      <c r="I124"/>
      <c r="J124"/>
      <c r="K124"/>
      <c r="L124" s="3"/>
      <c r="M124" s="4"/>
      <c r="N124" s="4"/>
    </row>
    <row r="125" spans="1:14" s="3" customFormat="1" x14ac:dyDescent="0.25">
      <c r="A125"/>
      <c r="B125"/>
      <c r="C125" s="152"/>
      <c r="D125"/>
      <c r="E125"/>
      <c r="F125"/>
      <c r="G125"/>
      <c r="H125"/>
      <c r="I125"/>
      <c r="J125"/>
      <c r="K125"/>
      <c r="M125" s="4"/>
      <c r="N125" s="4"/>
    </row>
    <row r="126" spans="1:14" s="10" customFormat="1" x14ac:dyDescent="0.25">
      <c r="A126"/>
      <c r="B126"/>
      <c r="C126" s="152"/>
      <c r="D126"/>
      <c r="E126"/>
      <c r="F126"/>
      <c r="G126"/>
      <c r="H126"/>
      <c r="I126"/>
      <c r="J126"/>
      <c r="K126"/>
      <c r="L126" s="11"/>
      <c r="M126" s="11"/>
      <c r="N126" s="4"/>
    </row>
    <row r="127" spans="1:14" s="5" customFormat="1" ht="30" customHeight="1" x14ac:dyDescent="0.25">
      <c r="A127"/>
      <c r="B127"/>
      <c r="C127" s="152"/>
      <c r="D127"/>
      <c r="E127"/>
      <c r="F127"/>
      <c r="G127"/>
      <c r="H127"/>
      <c r="I127"/>
      <c r="J127"/>
      <c r="K127"/>
      <c r="L127" s="6"/>
      <c r="M127" s="6"/>
      <c r="N127" s="11"/>
    </row>
    <row r="128" spans="1:14" s="5" customFormat="1" x14ac:dyDescent="0.25">
      <c r="A128"/>
      <c r="B128"/>
      <c r="C128" s="152"/>
      <c r="D128"/>
      <c r="E128"/>
      <c r="F128"/>
      <c r="G128"/>
      <c r="H128"/>
      <c r="I128"/>
      <c r="J128"/>
      <c r="K128"/>
      <c r="L128" s="6"/>
      <c r="M128" s="6"/>
      <c r="N128" s="6"/>
    </row>
    <row r="129" spans="1:14" s="5" customFormat="1" x14ac:dyDescent="0.25">
      <c r="A129"/>
      <c r="B129"/>
      <c r="C129" s="152"/>
      <c r="D129"/>
      <c r="E129"/>
      <c r="F129"/>
      <c r="G129"/>
      <c r="H129"/>
      <c r="I129"/>
      <c r="J129"/>
      <c r="K129"/>
      <c r="L129" s="6"/>
      <c r="M129" s="6"/>
      <c r="N129" s="6"/>
    </row>
    <row r="130" spans="1:14" s="5" customFormat="1" x14ac:dyDescent="0.25">
      <c r="A130"/>
      <c r="B130"/>
      <c r="C130" s="152"/>
      <c r="D130"/>
      <c r="E130"/>
      <c r="F130"/>
      <c r="G130"/>
      <c r="H130"/>
      <c r="I130"/>
      <c r="J130"/>
      <c r="K130"/>
      <c r="L130" s="6"/>
      <c r="M130" s="6"/>
      <c r="N130" s="6"/>
    </row>
    <row r="131" spans="1:14" s="5" customFormat="1" ht="15.75" customHeight="1" x14ac:dyDescent="0.25">
      <c r="A131"/>
      <c r="B131"/>
      <c r="C131" s="152"/>
      <c r="D131"/>
      <c r="E131"/>
      <c r="F131"/>
      <c r="G131"/>
      <c r="H131"/>
      <c r="I131"/>
      <c r="J131"/>
      <c r="K131"/>
      <c r="L131" s="6"/>
      <c r="M131" s="6"/>
      <c r="N131" s="6"/>
    </row>
    <row r="132" spans="1:14" s="5" customFormat="1" ht="15" customHeight="1" x14ac:dyDescent="0.25">
      <c r="A132"/>
      <c r="B132"/>
      <c r="C132" s="152"/>
      <c r="D132"/>
      <c r="E132"/>
      <c r="F132"/>
      <c r="G132"/>
      <c r="H132"/>
      <c r="I132"/>
      <c r="J132"/>
      <c r="K132"/>
      <c r="L132" s="6"/>
      <c r="M132" s="6"/>
      <c r="N132" s="6"/>
    </row>
    <row r="133" spans="1:14" s="5" customFormat="1" x14ac:dyDescent="0.25">
      <c r="A133"/>
      <c r="B133"/>
      <c r="C133" s="152"/>
      <c r="D133"/>
      <c r="E133"/>
      <c r="F133"/>
      <c r="G133"/>
      <c r="H133"/>
      <c r="I133"/>
      <c r="J133"/>
      <c r="K133"/>
      <c r="L133" s="6"/>
      <c r="M133" s="6"/>
      <c r="N133" s="6"/>
    </row>
    <row r="134" spans="1:14" s="3" customFormat="1" ht="15.75" customHeight="1" x14ac:dyDescent="0.25">
      <c r="A134"/>
      <c r="B134"/>
      <c r="C134" s="152"/>
      <c r="D134"/>
      <c r="E134"/>
      <c r="F134"/>
      <c r="G134"/>
      <c r="H134"/>
      <c r="I134"/>
      <c r="J134"/>
      <c r="K134"/>
      <c r="M134" s="4"/>
      <c r="N134" s="6"/>
    </row>
    <row r="135" spans="1:14" s="3" customFormat="1" ht="15" customHeight="1" x14ac:dyDescent="0.25">
      <c r="A135"/>
      <c r="B135"/>
      <c r="C135" s="152"/>
      <c r="D135"/>
      <c r="E135"/>
      <c r="F135"/>
      <c r="G135"/>
      <c r="H135"/>
      <c r="I135"/>
      <c r="J135"/>
      <c r="K135"/>
      <c r="M135" s="4"/>
      <c r="N135" s="4"/>
    </row>
    <row r="136" spans="1:14" s="3" customFormat="1" ht="13.5" hidden="1" customHeight="1" thickBot="1" x14ac:dyDescent="0.25">
      <c r="A136"/>
      <c r="B136"/>
      <c r="C136" s="152"/>
      <c r="D136"/>
      <c r="E136"/>
      <c r="F136"/>
      <c r="G136"/>
      <c r="H136"/>
      <c r="I136"/>
      <c r="J136"/>
      <c r="K136"/>
      <c r="M136" s="4"/>
      <c r="N136" s="4"/>
    </row>
    <row r="137" spans="1:14" s="7" customFormat="1" x14ac:dyDescent="0.25">
      <c r="A137"/>
      <c r="B137"/>
      <c r="C137" s="152"/>
      <c r="D137"/>
      <c r="E137"/>
      <c r="F137"/>
      <c r="G137"/>
      <c r="H137"/>
      <c r="I137"/>
      <c r="J137"/>
      <c r="K137"/>
      <c r="N137" s="4"/>
    </row>
    <row r="138" spans="1:14" s="7" customFormat="1" x14ac:dyDescent="0.25">
      <c r="A138"/>
      <c r="B138"/>
      <c r="C138" s="152"/>
      <c r="D138"/>
      <c r="E138"/>
      <c r="F138"/>
      <c r="G138"/>
      <c r="H138"/>
      <c r="I138"/>
      <c r="J138"/>
      <c r="K138"/>
    </row>
    <row r="139" spans="1:14" s="7" customFormat="1" x14ac:dyDescent="0.25">
      <c r="A139"/>
      <c r="B139"/>
      <c r="C139" s="152"/>
      <c r="D139"/>
      <c r="E139"/>
      <c r="F139"/>
      <c r="G139"/>
      <c r="H139"/>
      <c r="I139"/>
      <c r="J139"/>
      <c r="K139"/>
    </row>
    <row r="140" spans="1:14" s="7" customFormat="1" x14ac:dyDescent="0.25">
      <c r="A140"/>
      <c r="B140"/>
      <c r="C140" s="152"/>
      <c r="D140"/>
      <c r="E140"/>
      <c r="F140"/>
      <c r="G140"/>
      <c r="H140"/>
      <c r="I140"/>
      <c r="J140"/>
      <c r="K140"/>
    </row>
    <row r="141" spans="1:14" s="7" customFormat="1" x14ac:dyDescent="0.25">
      <c r="A141"/>
      <c r="B141"/>
      <c r="C141" s="152"/>
      <c r="D141"/>
      <c r="E141"/>
      <c r="F141"/>
      <c r="G141"/>
      <c r="H141"/>
      <c r="I141"/>
      <c r="J141"/>
      <c r="K141"/>
    </row>
    <row r="142" spans="1:14" s="7" customFormat="1" x14ac:dyDescent="0.25">
      <c r="A142"/>
      <c r="B142"/>
      <c r="C142" s="152"/>
      <c r="D142"/>
      <c r="E142"/>
      <c r="F142"/>
      <c r="G142"/>
      <c r="H142"/>
      <c r="I142"/>
      <c r="J142"/>
      <c r="K142"/>
    </row>
    <row r="143" spans="1:14" s="7" customFormat="1" x14ac:dyDescent="0.25">
      <c r="A143"/>
      <c r="B143"/>
      <c r="C143" s="152"/>
      <c r="D143"/>
      <c r="E143"/>
      <c r="F143"/>
      <c r="G143"/>
      <c r="H143"/>
      <c r="I143"/>
      <c r="J143"/>
      <c r="K143"/>
    </row>
    <row r="144" spans="1:14" s="7" customFormat="1" ht="9.75" hidden="1" customHeight="1" thickBot="1" x14ac:dyDescent="0.25">
      <c r="A144"/>
      <c r="B144"/>
      <c r="C144" s="152"/>
      <c r="D144"/>
      <c r="E144"/>
      <c r="F144"/>
      <c r="G144"/>
      <c r="H144"/>
      <c r="I144"/>
      <c r="J144"/>
      <c r="K144"/>
    </row>
    <row r="145" spans="1:11" s="7" customFormat="1" hidden="1" x14ac:dyDescent="0.25">
      <c r="A145"/>
      <c r="B145"/>
      <c r="C145" s="152"/>
      <c r="D145"/>
      <c r="E145"/>
      <c r="F145"/>
      <c r="G145"/>
      <c r="H145"/>
      <c r="I145"/>
      <c r="J145"/>
      <c r="K145"/>
    </row>
    <row r="146" spans="1:11" s="7" customFormat="1" hidden="1" x14ac:dyDescent="0.25">
      <c r="A146"/>
      <c r="B146"/>
      <c r="C146" s="152"/>
      <c r="D146"/>
      <c r="E146"/>
      <c r="F146"/>
      <c r="G146"/>
      <c r="H146"/>
      <c r="I146"/>
      <c r="J146"/>
      <c r="K146"/>
    </row>
    <row r="147" spans="1:11" s="7" customFormat="1" x14ac:dyDescent="0.25">
      <c r="A147"/>
      <c r="B147"/>
      <c r="C147" s="152"/>
      <c r="D147"/>
      <c r="E147"/>
      <c r="F147"/>
      <c r="G147"/>
      <c r="H147"/>
      <c r="I147"/>
      <c r="J147"/>
      <c r="K147"/>
    </row>
    <row r="148" spans="1:11" s="7" customFormat="1" x14ac:dyDescent="0.25">
      <c r="A148"/>
      <c r="B148"/>
      <c r="C148" s="152"/>
      <c r="D148"/>
      <c r="E148"/>
      <c r="F148"/>
      <c r="G148"/>
      <c r="H148"/>
      <c r="I148"/>
      <c r="J148"/>
      <c r="K148"/>
    </row>
    <row r="149" spans="1:11" s="7" customFormat="1" x14ac:dyDescent="0.25">
      <c r="A149"/>
      <c r="B149"/>
      <c r="C149" s="152"/>
      <c r="D149"/>
      <c r="E149"/>
      <c r="F149"/>
      <c r="G149"/>
      <c r="H149"/>
      <c r="I149"/>
      <c r="J149"/>
      <c r="K149"/>
    </row>
    <row r="150" spans="1:11" s="7" customFormat="1" x14ac:dyDescent="0.25">
      <c r="A150"/>
      <c r="B150"/>
      <c r="C150" s="152"/>
      <c r="D150"/>
      <c r="E150"/>
      <c r="F150"/>
      <c r="G150"/>
      <c r="H150"/>
      <c r="I150"/>
      <c r="J150"/>
      <c r="K150"/>
    </row>
    <row r="151" spans="1:11" s="7" customFormat="1" x14ac:dyDescent="0.25">
      <c r="A151"/>
      <c r="B151"/>
      <c r="C151" s="152"/>
      <c r="D151"/>
      <c r="E151"/>
      <c r="F151"/>
      <c r="G151"/>
      <c r="H151"/>
      <c r="I151"/>
      <c r="J151"/>
      <c r="K151"/>
    </row>
    <row r="152" spans="1:11" s="7" customFormat="1" x14ac:dyDescent="0.25">
      <c r="A152"/>
      <c r="B152"/>
      <c r="C152" s="152"/>
      <c r="D152"/>
      <c r="E152"/>
      <c r="F152"/>
      <c r="G152"/>
      <c r="H152"/>
      <c r="I152"/>
      <c r="J152"/>
      <c r="K152"/>
    </row>
    <row r="153" spans="1:11" s="7" customFormat="1" x14ac:dyDescent="0.25">
      <c r="A153"/>
      <c r="B153"/>
      <c r="C153" s="152"/>
      <c r="D153"/>
      <c r="E153"/>
      <c r="F153"/>
      <c r="G153"/>
      <c r="H153"/>
      <c r="I153"/>
      <c r="J153"/>
      <c r="K153"/>
    </row>
    <row r="154" spans="1:11" s="7" customFormat="1" x14ac:dyDescent="0.25">
      <c r="A154"/>
      <c r="B154"/>
      <c r="C154" s="152"/>
      <c r="D154"/>
      <c r="E154"/>
      <c r="F154"/>
      <c r="G154"/>
      <c r="H154"/>
      <c r="I154"/>
      <c r="J154"/>
      <c r="K154"/>
    </row>
    <row r="155" spans="1:11" s="7" customFormat="1" x14ac:dyDescent="0.25">
      <c r="A155"/>
      <c r="B155"/>
      <c r="C155" s="152"/>
      <c r="D155"/>
      <c r="E155"/>
      <c r="F155"/>
      <c r="G155"/>
      <c r="H155"/>
      <c r="I155"/>
      <c r="J155"/>
      <c r="K155"/>
    </row>
    <row r="156" spans="1:11" s="7" customFormat="1" x14ac:dyDescent="0.25">
      <c r="A156"/>
      <c r="B156"/>
      <c r="C156" s="152"/>
      <c r="D156"/>
      <c r="E156"/>
      <c r="F156"/>
      <c r="G156"/>
      <c r="H156"/>
      <c r="I156"/>
      <c r="J156"/>
      <c r="K156"/>
    </row>
    <row r="157" spans="1:11" s="7" customFormat="1" x14ac:dyDescent="0.25">
      <c r="A157"/>
      <c r="B157"/>
      <c r="C157" s="152"/>
      <c r="D157"/>
      <c r="E157"/>
      <c r="F157"/>
      <c r="G157"/>
      <c r="H157"/>
      <c r="I157"/>
      <c r="J157"/>
      <c r="K157"/>
    </row>
    <row r="158" spans="1:11" s="7" customFormat="1" x14ac:dyDescent="0.25">
      <c r="A158"/>
      <c r="B158"/>
      <c r="C158" s="152"/>
      <c r="D158"/>
      <c r="E158"/>
      <c r="F158"/>
      <c r="G158"/>
      <c r="H158"/>
      <c r="I158"/>
      <c r="J158"/>
      <c r="K158"/>
    </row>
    <row r="159" spans="1:11" s="7" customFormat="1" x14ac:dyDescent="0.25">
      <c r="A159"/>
      <c r="B159"/>
      <c r="C159" s="152"/>
      <c r="D159"/>
      <c r="E159"/>
      <c r="F159"/>
      <c r="G159"/>
      <c r="H159"/>
      <c r="I159"/>
      <c r="J159"/>
      <c r="K159"/>
    </row>
    <row r="160" spans="1:11" s="7" customFormat="1" x14ac:dyDescent="0.25">
      <c r="A160"/>
      <c r="B160"/>
      <c r="C160" s="152"/>
      <c r="D160"/>
      <c r="E160"/>
      <c r="F160"/>
      <c r="G160"/>
      <c r="H160"/>
      <c r="I160"/>
      <c r="J160"/>
      <c r="K160"/>
    </row>
    <row r="161" spans="1:14" s="7" customFormat="1" x14ac:dyDescent="0.25">
      <c r="A161"/>
      <c r="B161"/>
      <c r="C161" s="152"/>
      <c r="D161"/>
      <c r="E161"/>
      <c r="F161"/>
      <c r="G161"/>
      <c r="H161"/>
      <c r="I161"/>
      <c r="J161"/>
      <c r="K161"/>
    </row>
    <row r="162" spans="1:14" s="7" customFormat="1" x14ac:dyDescent="0.25">
      <c r="A162"/>
      <c r="B162"/>
      <c r="C162" s="152"/>
      <c r="D162"/>
      <c r="E162"/>
      <c r="F162"/>
      <c r="G162"/>
      <c r="H162"/>
      <c r="I162"/>
      <c r="J162"/>
      <c r="K162"/>
    </row>
    <row r="163" spans="1:14" s="7" customFormat="1" x14ac:dyDescent="0.25">
      <c r="A163"/>
      <c r="B163"/>
      <c r="C163" s="152"/>
      <c r="D163"/>
      <c r="E163"/>
      <c r="F163"/>
      <c r="G163"/>
      <c r="H163"/>
      <c r="I163"/>
      <c r="J163"/>
      <c r="K163"/>
    </row>
    <row r="164" spans="1:14" s="7" customFormat="1" x14ac:dyDescent="0.25">
      <c r="A164"/>
      <c r="B164"/>
      <c r="C164" s="152"/>
      <c r="D164"/>
      <c r="E164"/>
      <c r="F164"/>
      <c r="G164"/>
      <c r="H164"/>
      <c r="I164"/>
      <c r="J164"/>
      <c r="K164"/>
    </row>
    <row r="165" spans="1:14" s="7" customFormat="1" x14ac:dyDescent="0.25">
      <c r="A165"/>
      <c r="B165"/>
      <c r="C165" s="152"/>
      <c r="D165"/>
      <c r="E165"/>
      <c r="F165"/>
      <c r="G165"/>
      <c r="H165"/>
      <c r="I165"/>
      <c r="J165"/>
      <c r="K165"/>
    </row>
    <row r="166" spans="1:14" s="7" customFormat="1" x14ac:dyDescent="0.25">
      <c r="A166"/>
      <c r="B166"/>
      <c r="C166" s="152"/>
      <c r="D166"/>
      <c r="E166"/>
      <c r="F166"/>
      <c r="G166"/>
      <c r="H166"/>
      <c r="I166"/>
      <c r="J166"/>
      <c r="K166"/>
    </row>
    <row r="167" spans="1:14" s="7" customFormat="1" x14ac:dyDescent="0.25">
      <c r="A167"/>
      <c r="B167"/>
      <c r="C167" s="152"/>
      <c r="D167"/>
      <c r="E167"/>
      <c r="F167"/>
      <c r="G167"/>
      <c r="H167"/>
      <c r="I167"/>
      <c r="J167"/>
      <c r="K167"/>
    </row>
    <row r="168" spans="1:14" s="7" customFormat="1" x14ac:dyDescent="0.25">
      <c r="A168"/>
      <c r="B168"/>
      <c r="C168" s="152"/>
      <c r="D168"/>
      <c r="E168"/>
      <c r="F168"/>
      <c r="G168"/>
      <c r="H168"/>
      <c r="I168"/>
      <c r="J168"/>
      <c r="K168"/>
    </row>
    <row r="169" spans="1:14" x14ac:dyDescent="0.25">
      <c r="N169" s="7"/>
    </row>
  </sheetData>
  <mergeCells count="13">
    <mergeCell ref="M7:M8"/>
    <mergeCell ref="E1:H1"/>
    <mergeCell ref="A7:A8"/>
    <mergeCell ref="K7:K8"/>
    <mergeCell ref="I7:J7"/>
    <mergeCell ref="F7:H7"/>
    <mergeCell ref="E7:E8"/>
    <mergeCell ref="B7:D7"/>
    <mergeCell ref="H74:K74"/>
    <mergeCell ref="H73:K73"/>
    <mergeCell ref="H80:K80"/>
    <mergeCell ref="E2:H2"/>
    <mergeCell ref="L7:L8"/>
  </mergeCells>
  <pageMargins left="1" right="1" top="1" bottom="1" header="0.5" footer="0.5"/>
  <pageSetup paperSize="5" scale="78" fitToWidth="0" orientation="landscape" horizontalDpi="4294967293" verticalDpi="300" r:id="rId1"/>
  <rowBreaks count="1" manualBreakCount="1">
    <brk id="3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Toshiba</cp:lastModifiedBy>
  <cp:lastPrinted>2015-09-02T04:15:14Z</cp:lastPrinted>
  <dcterms:created xsi:type="dcterms:W3CDTF">2012-04-01T09:27:50Z</dcterms:created>
  <dcterms:modified xsi:type="dcterms:W3CDTF">2015-09-03T07:26:13Z</dcterms:modified>
</cp:coreProperties>
</file>